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70" windowHeight="252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<sst xmlns="http://schemas.openxmlformats.org/spreadsheetml/2006/main" count="222" uniqueCount="131">
  <si>
    <t>MEN</t>
  </si>
  <si>
    <t>WOMEN</t>
  </si>
  <si>
    <t>MVNU</t>
  </si>
  <si>
    <t>Rd. 1</t>
  </si>
  <si>
    <t>Rd. 2</t>
  </si>
  <si>
    <t>Total</t>
  </si>
  <si>
    <t>CARLOW</t>
  </si>
  <si>
    <t>COLUMBUS STATE</t>
  </si>
  <si>
    <t>GRACE A</t>
  </si>
  <si>
    <t>GRACE B</t>
  </si>
  <si>
    <t>Sam Romine</t>
  </si>
  <si>
    <t>Louis Stefanik</t>
  </si>
  <si>
    <t>Nick Darling</t>
  </si>
  <si>
    <t>Peyton Broce</t>
  </si>
  <si>
    <t>Anna Marshall</t>
  </si>
  <si>
    <t>Rachel Harvey</t>
  </si>
  <si>
    <t>Kaden Welch</t>
  </si>
  <si>
    <t>Jake Stariha</t>
  </si>
  <si>
    <t>Adam Hopson</t>
  </si>
  <si>
    <t>Emily Wilson</t>
  </si>
  <si>
    <t>Sydney Abbott</t>
  </si>
  <si>
    <t>Olivia Shaw</t>
  </si>
  <si>
    <t>Nick Harmon</t>
  </si>
  <si>
    <t>Nick Paone</t>
  </si>
  <si>
    <t>Anthony Tesi</t>
  </si>
  <si>
    <t>Casey Bunner</t>
  </si>
  <si>
    <t>Lauren Keiser</t>
  </si>
  <si>
    <t>Amanda Gifford</t>
  </si>
  <si>
    <t>Adam Grate</t>
  </si>
  <si>
    <t>Lucas Smith</t>
  </si>
  <si>
    <t>Katie Bruursema</t>
  </si>
  <si>
    <t>Kristin Holt</t>
  </si>
  <si>
    <t>April Bishop</t>
  </si>
  <si>
    <t>Jason Bolha</t>
  </si>
  <si>
    <t>Garrett Belich</t>
  </si>
  <si>
    <t>Kate Von Handorf</t>
  </si>
  <si>
    <t>Kara Godsey</t>
  </si>
  <si>
    <t>Sarah Granger</t>
  </si>
  <si>
    <t>HUNTINGTON</t>
  </si>
  <si>
    <t>MALONE</t>
  </si>
  <si>
    <t>MUSKINGUM</t>
  </si>
  <si>
    <t>MADONNA A</t>
  </si>
  <si>
    <t>MADONNA B</t>
  </si>
  <si>
    <t>Logan DeMaa</t>
  </si>
  <si>
    <t>David Chapman</t>
  </si>
  <si>
    <t>Brenton Franks</t>
  </si>
  <si>
    <t>Alexandria Maris</t>
  </si>
  <si>
    <t>Karen Zambrano</t>
  </si>
  <si>
    <t>Jackie Green</t>
  </si>
  <si>
    <t>Cale Carr</t>
  </si>
  <si>
    <t>Cale Pozderac</t>
  </si>
  <si>
    <t>Josh Blaustein</t>
  </si>
  <si>
    <t>Sophie Frazier</t>
  </si>
  <si>
    <t>Kristen Szabelski</t>
  </si>
  <si>
    <t>Kelsey Edwards</t>
  </si>
  <si>
    <t>Keith Mineer</t>
  </si>
  <si>
    <t>Robert Maloney</t>
  </si>
  <si>
    <t>Gordie German</t>
  </si>
  <si>
    <t>Katie Springer</t>
  </si>
  <si>
    <t>McKenzie Chaisson</t>
  </si>
  <si>
    <t>Paige Clauss</t>
  </si>
  <si>
    <t>Andrew Weisheit</t>
  </si>
  <si>
    <t>Vince Leone</t>
  </si>
  <si>
    <t>Thomas Green</t>
  </si>
  <si>
    <t>Sara Scott</t>
  </si>
  <si>
    <t>Kayla Gerhardt</t>
  </si>
  <si>
    <t>Hannah Brown</t>
  </si>
  <si>
    <t>David Beck</t>
  </si>
  <si>
    <t>Josh Woodward</t>
  </si>
  <si>
    <t>Christian Taylor</t>
  </si>
  <si>
    <t>Madison Montgomery</t>
  </si>
  <si>
    <t>ODU</t>
  </si>
  <si>
    <t>OVU</t>
  </si>
  <si>
    <t>OTTERBEIN</t>
  </si>
  <si>
    <t> MUSKINGUM</t>
  </si>
  <si>
    <t>SHENANDOAH</t>
  </si>
  <si>
    <t>Ben Herman</t>
  </si>
  <si>
    <t>Adam O'Hara</t>
  </si>
  <si>
    <t>Ryan Karapas</t>
  </si>
  <si>
    <t>Abby Sutton</t>
  </si>
  <si>
    <t>Josyln Goins</t>
  </si>
  <si>
    <t>Natalie Hill</t>
  </si>
  <si>
    <t>Robert Holden</t>
  </si>
  <si>
    <t>Collin Lybarger</t>
  </si>
  <si>
    <t>Lucas Fox</t>
  </si>
  <si>
    <t>Erica Marano</t>
  </si>
  <si>
    <t>Megan Jacobsen</t>
  </si>
  <si>
    <t>McKenzie Slattery</t>
  </si>
  <si>
    <t>Andrew Wayman</t>
  </si>
  <si>
    <t>Kyler Dennis</t>
  </si>
  <si>
    <t>Logan Reed</t>
  </si>
  <si>
    <t>MacKenzie Garber</t>
  </si>
  <si>
    <t>Emily Francis</t>
  </si>
  <si>
    <t>Madison Ngo</t>
  </si>
  <si>
    <t>Dalton Crowley</t>
  </si>
  <si>
    <t>Noah McKinney</t>
  </si>
  <si>
    <t>Trevor Deere</t>
  </si>
  <si>
    <t xml:space="preserve">SaraLowman </t>
  </si>
  <si>
    <t>Clare Chisholm</t>
  </si>
  <si>
    <t>Katie Davis</t>
  </si>
  <si>
    <t>Blake Saffell</t>
  </si>
  <si>
    <t>Bryce Hull</t>
  </si>
  <si>
    <t>Zach Thomson</t>
  </si>
  <si>
    <t>Emily Conrad</t>
  </si>
  <si>
    <t>ST. FRANCIS</t>
  </si>
  <si>
    <t>Rd.1</t>
  </si>
  <si>
    <t>INDIVIDUALS</t>
  </si>
  <si>
    <t>Austin Proffitt</t>
  </si>
  <si>
    <t>Austin Hupp (OVU)</t>
  </si>
  <si>
    <t>Anna DelPrince</t>
  </si>
  <si>
    <t>Maria Lamonde (CAR)</t>
  </si>
  <si>
    <t>Brady Marshall</t>
  </si>
  <si>
    <t>Derek Crum (Musk)</t>
  </si>
  <si>
    <t>Caleb Scharff (OVU)</t>
  </si>
  <si>
    <t>Alyn Clark</t>
  </si>
  <si>
    <t>Abby Wilczynski (CAR)</t>
  </si>
  <si>
    <t>Brent Tela</t>
  </si>
  <si>
    <t>Austin Baker (MVNU)</t>
  </si>
  <si>
    <t>Devin Baxter (OVU)</t>
  </si>
  <si>
    <t>Regina Reilly</t>
  </si>
  <si>
    <t>Emily Fisher (CSCC)</t>
  </si>
  <si>
    <t>Carston Fritz</t>
  </si>
  <si>
    <t xml:space="preserve">Austin Goodwill (MVNU) </t>
  </si>
  <si>
    <t>Josh Jankauskas (Ott)</t>
  </si>
  <si>
    <t>Crystal Hanbaum</t>
  </si>
  <si>
    <t>Katherine Zacheis (CSCC)</t>
  </si>
  <si>
    <t>Trevor Turner</t>
  </si>
  <si>
    <t>Nick Kerman (MVNU)</t>
  </si>
  <si>
    <t>Kacey Miller (MVNU)</t>
  </si>
  <si>
    <t>David Kelly</t>
  </si>
  <si>
    <t>Preston Yeater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</si>
</sst>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family val="2"/>
    </font>
    <font>
      <sz val="10"/>
      <name val="Arial"/>
      <family val="2"/>
    </font>
    <font>
      <b/>
      <sz val="24"/>
      <color rgb="FF00000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FF"/>
        <bgColor indexed="64"/>
      </patternFill>
    </fill>
  </fills>
  <borders count="5">
    <border>
      <left/>
      <right/>
      <top/>
      <bottom/>
      <diagonal/>
    </border>
    <border>
      <left/>
      <right style="thick">
        <color rgb="FF000000"/>
      </right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/>
    <xf numFmtId="0" fontId="6" fillId="2" borderId="0" xfId="0" applyFont="1" applyFill="1"/>
    <xf numFmtId="0" fontId="6" fillId="2" borderId="1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/>
    <xf numFmtId="0" fontId="1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2" borderId="0" xfId="0" applyNumberFormat="1" applyFont="1" applyFill="1"/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2" fillId="4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8"/>
  <sheetViews>
    <sheetView tabSelected="1" workbookViewId="0" topLeftCell="A1">
      <selection activeCell="N17" sqref="N17"/>
    </sheetView>
  </sheetViews>
  <sheetFormatPr defaultColWidth="14.421875" defaultRowHeight="15.75" customHeight="1"/>
  <cols>
    <col min="2" max="3" width="4.7109375" style="0" customWidth="1"/>
    <col min="4" max="4" width="5.421875" style="0" customWidth="1"/>
    <col min="5" max="5" width="20.00390625" style="0" customWidth="1"/>
    <col min="6" max="7" width="4.7109375" style="0" customWidth="1"/>
    <col min="8" max="8" width="5.421875" style="0" customWidth="1"/>
    <col min="9" max="9" width="20.421875" style="0" customWidth="1"/>
    <col min="10" max="11" width="4.7109375" style="0" customWidth="1"/>
    <col min="12" max="12" width="5.57421875" style="0" customWidth="1"/>
    <col min="14" max="15" width="4.7109375" style="0" customWidth="1"/>
    <col min="16" max="16" width="5.57421875" style="0" customWidth="1"/>
    <col min="17" max="17" width="20.421875" style="0" customWidth="1"/>
    <col min="18" max="19" width="4.7109375" style="0" customWidth="1"/>
    <col min="20" max="20" width="6.00390625" style="0" customWidth="1"/>
    <col min="21" max="21" width="16.00390625" style="0" customWidth="1"/>
    <col min="22" max="23" width="4.7109375" style="0" customWidth="1"/>
    <col min="24" max="24" width="5.8515625" style="0" customWidth="1"/>
  </cols>
  <sheetData>
    <row r="1" spans="1:24" ht="30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7" t="s">
        <v>1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2.75">
      <c r="A2" s="1" t="s">
        <v>2</v>
      </c>
      <c r="B2" s="2" t="s">
        <v>3</v>
      </c>
      <c r="C2" s="2" t="s">
        <v>4</v>
      </c>
      <c r="D2" s="3" t="s">
        <v>5</v>
      </c>
      <c r="E2" s="1" t="s">
        <v>6</v>
      </c>
      <c r="F2" s="2" t="s">
        <v>3</v>
      </c>
      <c r="G2" s="2" t="s">
        <v>4</v>
      </c>
      <c r="H2" s="3" t="s">
        <v>5</v>
      </c>
      <c r="I2" s="1" t="s">
        <v>7</v>
      </c>
      <c r="J2" s="2" t="s">
        <v>3</v>
      </c>
      <c r="K2" s="2" t="s">
        <v>4</v>
      </c>
      <c r="L2" s="4" t="s">
        <v>5</v>
      </c>
      <c r="M2" s="11" t="s">
        <v>2</v>
      </c>
      <c r="N2" s="12" t="s">
        <v>3</v>
      </c>
      <c r="O2" s="12" t="s">
        <v>4</v>
      </c>
      <c r="P2" s="13" t="s">
        <v>5</v>
      </c>
      <c r="Q2" s="11" t="s">
        <v>8</v>
      </c>
      <c r="R2" s="12" t="s">
        <v>3</v>
      </c>
      <c r="S2" s="12" t="s">
        <v>4</v>
      </c>
      <c r="T2" s="13" t="s">
        <v>5</v>
      </c>
      <c r="U2" s="11" t="s">
        <v>9</v>
      </c>
      <c r="V2" s="12" t="s">
        <v>3</v>
      </c>
      <c r="W2" s="12" t="s">
        <v>4</v>
      </c>
      <c r="X2" s="14" t="s">
        <v>5</v>
      </c>
    </row>
    <row r="3" spans="1:24" ht="12.75">
      <c r="A3" s="3" t="s">
        <v>10</v>
      </c>
      <c r="B3">
        <v>73</v>
      </c>
      <c r="C3" s="3">
        <v>37</v>
      </c>
      <c r="D3">
        <f aca="true" t="shared" si="0" ref="D3:D8">SUM(B3:C3)</f>
        <v>110</v>
      </c>
      <c r="E3" s="3" t="s">
        <v>11</v>
      </c>
      <c r="F3" s="3">
        <v>84</v>
      </c>
      <c r="G3" s="3">
        <v>42</v>
      </c>
      <c r="H3">
        <v>126</v>
      </c>
      <c r="I3" s="3" t="s">
        <v>12</v>
      </c>
      <c r="J3" s="3">
        <v>83</v>
      </c>
      <c r="K3" s="3">
        <v>40</v>
      </c>
      <c r="L3" s="5">
        <f aca="true" t="shared" si="1" ref="L3:L7">SUM(J3:K3)</f>
        <v>123</v>
      </c>
      <c r="M3" s="13" t="s">
        <v>13</v>
      </c>
      <c r="N3" s="13">
        <v>82</v>
      </c>
      <c r="O3" s="13">
        <v>42</v>
      </c>
      <c r="P3" s="15">
        <f aca="true" t="shared" si="2" ref="P3:P8">SUM(N3:O3)</f>
        <v>124</v>
      </c>
      <c r="Q3" s="13" t="s">
        <v>14</v>
      </c>
      <c r="R3" s="13">
        <v>89</v>
      </c>
      <c r="S3" s="13">
        <v>41</v>
      </c>
      <c r="T3" s="15">
        <f aca="true" t="shared" si="3" ref="T3:T8">SUM(R3:S3)</f>
        <v>130</v>
      </c>
      <c r="U3" s="13" t="s">
        <v>15</v>
      </c>
      <c r="V3" s="13">
        <v>86</v>
      </c>
      <c r="W3" s="13">
        <v>42</v>
      </c>
      <c r="X3" s="16">
        <f aca="true" t="shared" si="4" ref="X3:X8">SUM(V3:W3)</f>
        <v>128</v>
      </c>
    </row>
    <row r="4" spans="1:24" ht="12.75">
      <c r="A4" s="3" t="s">
        <v>16</v>
      </c>
      <c r="B4">
        <v>75</v>
      </c>
      <c r="C4" s="3">
        <v>38</v>
      </c>
      <c r="D4">
        <f t="shared" si="0"/>
        <v>113</v>
      </c>
      <c r="E4" s="3" t="s">
        <v>17</v>
      </c>
      <c r="F4" s="3">
        <v>81</v>
      </c>
      <c r="G4" s="3">
        <v>40</v>
      </c>
      <c r="H4">
        <v>121</v>
      </c>
      <c r="I4" s="3" t="s">
        <v>18</v>
      </c>
      <c r="J4" s="3">
        <v>88</v>
      </c>
      <c r="K4" s="3">
        <v>43</v>
      </c>
      <c r="L4" s="5">
        <f t="shared" si="1"/>
        <v>131</v>
      </c>
      <c r="M4" s="13" t="s">
        <v>19</v>
      </c>
      <c r="N4" s="13">
        <v>90</v>
      </c>
      <c r="O4" s="13">
        <v>43</v>
      </c>
      <c r="P4" s="15">
        <f t="shared" si="2"/>
        <v>133</v>
      </c>
      <c r="Q4" s="13" t="s">
        <v>20</v>
      </c>
      <c r="R4" s="13">
        <v>79</v>
      </c>
      <c r="S4" s="13">
        <v>37</v>
      </c>
      <c r="T4" s="15">
        <f t="shared" si="3"/>
        <v>116</v>
      </c>
      <c r="U4" s="13" t="s">
        <v>21</v>
      </c>
      <c r="V4" s="13">
        <v>85</v>
      </c>
      <c r="W4" s="13">
        <v>43</v>
      </c>
      <c r="X4" s="16">
        <f t="shared" si="4"/>
        <v>128</v>
      </c>
    </row>
    <row r="5" spans="1:24" ht="12.75">
      <c r="A5" s="3" t="s">
        <v>22</v>
      </c>
      <c r="B5">
        <v>73</v>
      </c>
      <c r="C5" s="3">
        <v>39</v>
      </c>
      <c r="D5">
        <f t="shared" si="0"/>
        <v>112</v>
      </c>
      <c r="E5" s="3" t="s">
        <v>23</v>
      </c>
      <c r="F5" s="3">
        <v>107</v>
      </c>
      <c r="G5" s="3">
        <v>52</v>
      </c>
      <c r="H5">
        <v>159</v>
      </c>
      <c r="I5" s="3" t="s">
        <v>24</v>
      </c>
      <c r="J5" s="3">
        <v>82</v>
      </c>
      <c r="K5" s="3">
        <v>39</v>
      </c>
      <c r="L5" s="5">
        <f t="shared" si="1"/>
        <v>121</v>
      </c>
      <c r="M5" s="13" t="s">
        <v>25</v>
      </c>
      <c r="N5" s="13">
        <v>82</v>
      </c>
      <c r="O5" s="13">
        <v>38</v>
      </c>
      <c r="P5" s="15">
        <f t="shared" si="2"/>
        <v>120</v>
      </c>
      <c r="Q5" s="13" t="s">
        <v>26</v>
      </c>
      <c r="R5" s="13">
        <v>83</v>
      </c>
      <c r="S5" s="13">
        <v>38</v>
      </c>
      <c r="T5" s="15">
        <f t="shared" si="3"/>
        <v>121</v>
      </c>
      <c r="U5" s="13" t="s">
        <v>27</v>
      </c>
      <c r="V5" s="13">
        <v>100</v>
      </c>
      <c r="W5" s="13">
        <v>47</v>
      </c>
      <c r="X5" s="16">
        <f t="shared" si="4"/>
        <v>147</v>
      </c>
    </row>
    <row r="6" spans="1:24" ht="12.75">
      <c r="A6" s="3" t="s">
        <v>28</v>
      </c>
      <c r="B6">
        <v>77</v>
      </c>
      <c r="C6" s="3">
        <v>40</v>
      </c>
      <c r="D6">
        <f t="shared" si="0"/>
        <v>117</v>
      </c>
      <c r="E6" s="3" t="s">
        <v>29</v>
      </c>
      <c r="F6" s="3">
        <v>122</v>
      </c>
      <c r="G6" s="3">
        <v>58</v>
      </c>
      <c r="H6">
        <v>180</v>
      </c>
      <c r="I6" s="3" t="s">
        <v>130</v>
      </c>
      <c r="J6" s="3">
        <v>91</v>
      </c>
      <c r="K6" s="3">
        <v>41</v>
      </c>
      <c r="L6" s="5">
        <f t="shared" si="1"/>
        <v>132</v>
      </c>
      <c r="M6" s="13" t="s">
        <v>30</v>
      </c>
      <c r="N6" s="13">
        <v>88</v>
      </c>
      <c r="O6" s="13">
        <v>39</v>
      </c>
      <c r="P6" s="15">
        <f t="shared" si="2"/>
        <v>127</v>
      </c>
      <c r="Q6" s="13" t="s">
        <v>31</v>
      </c>
      <c r="R6" s="13">
        <v>82</v>
      </c>
      <c r="S6" s="13">
        <v>41</v>
      </c>
      <c r="T6" s="15">
        <f t="shared" si="3"/>
        <v>123</v>
      </c>
      <c r="U6" s="13" t="s">
        <v>32</v>
      </c>
      <c r="V6" s="13">
        <v>96</v>
      </c>
      <c r="W6" s="13">
        <v>45</v>
      </c>
      <c r="X6" s="16">
        <f t="shared" si="4"/>
        <v>141</v>
      </c>
    </row>
    <row r="7" spans="1:24" ht="12.75">
      <c r="A7" s="3" t="s">
        <v>33</v>
      </c>
      <c r="B7">
        <v>83</v>
      </c>
      <c r="C7" s="3">
        <v>43</v>
      </c>
      <c r="D7">
        <f t="shared" si="0"/>
        <v>126</v>
      </c>
      <c r="E7" s="3" t="s">
        <v>34</v>
      </c>
      <c r="F7" s="3">
        <v>106</v>
      </c>
      <c r="G7" s="3">
        <v>66</v>
      </c>
      <c r="H7">
        <v>172</v>
      </c>
      <c r="I7" s="3" t="s">
        <v>129</v>
      </c>
      <c r="J7" s="3">
        <v>87</v>
      </c>
      <c r="K7" s="3">
        <v>49</v>
      </c>
      <c r="L7" s="5">
        <f t="shared" si="1"/>
        <v>136</v>
      </c>
      <c r="M7" s="13" t="s">
        <v>35</v>
      </c>
      <c r="N7" s="13">
        <v>93</v>
      </c>
      <c r="O7" s="13">
        <v>42</v>
      </c>
      <c r="P7" s="15">
        <f t="shared" si="2"/>
        <v>135</v>
      </c>
      <c r="Q7" s="13" t="s">
        <v>36</v>
      </c>
      <c r="R7" s="13">
        <v>83</v>
      </c>
      <c r="S7" s="13">
        <v>39</v>
      </c>
      <c r="T7" s="15">
        <f t="shared" si="3"/>
        <v>122</v>
      </c>
      <c r="U7" s="13" t="s">
        <v>37</v>
      </c>
      <c r="V7" s="13">
        <v>118</v>
      </c>
      <c r="W7" s="13">
        <v>62</v>
      </c>
      <c r="X7" s="16">
        <f t="shared" si="4"/>
        <v>180</v>
      </c>
    </row>
    <row r="8" spans="1:24" ht="18">
      <c r="A8" s="3" t="s">
        <v>5</v>
      </c>
      <c r="B8">
        <f aca="true" t="shared" si="5" ref="B8:C8">SUM(B3:B7)-MAX(B3:B7)</f>
        <v>298</v>
      </c>
      <c r="C8">
        <f t="shared" si="5"/>
        <v>154</v>
      </c>
      <c r="D8" s="6">
        <f t="shared" si="0"/>
        <v>452</v>
      </c>
      <c r="E8" s="3" t="s">
        <v>5</v>
      </c>
      <c r="F8">
        <f aca="true" t="shared" si="6" ref="F8:G8">SUM(F3:F7)-MAX(F3:F7)</f>
        <v>378</v>
      </c>
      <c r="G8">
        <f t="shared" si="6"/>
        <v>192</v>
      </c>
      <c r="H8" s="23">
        <f>SUM(F8:G8)</f>
        <v>570</v>
      </c>
      <c r="I8" s="3" t="s">
        <v>5</v>
      </c>
      <c r="J8">
        <f aca="true" t="shared" si="7" ref="J8:K8">SUM(J3:J7)-MAX(J3:J7)</f>
        <v>340</v>
      </c>
      <c r="K8">
        <f t="shared" si="7"/>
        <v>163</v>
      </c>
      <c r="L8" s="7">
        <f>SUM(J8:K8)</f>
        <v>503</v>
      </c>
      <c r="M8" s="13" t="s">
        <v>5</v>
      </c>
      <c r="N8" s="15">
        <f aca="true" t="shared" si="8" ref="N8:O8">SUM(N3:N7)-MAX(N3:N7)</f>
        <v>342</v>
      </c>
      <c r="O8" s="15">
        <f t="shared" si="8"/>
        <v>161</v>
      </c>
      <c r="P8" s="17">
        <f t="shared" si="2"/>
        <v>503</v>
      </c>
      <c r="Q8" s="13" t="s">
        <v>5</v>
      </c>
      <c r="R8" s="15">
        <f aca="true" t="shared" si="9" ref="R8:S8">SUM(R3:R7)-MAX(R3:R7)</f>
        <v>327</v>
      </c>
      <c r="S8" s="15">
        <f t="shared" si="9"/>
        <v>155</v>
      </c>
      <c r="T8" s="17">
        <f t="shared" si="3"/>
        <v>482</v>
      </c>
      <c r="U8" s="13" t="s">
        <v>5</v>
      </c>
      <c r="V8" s="15">
        <f aca="true" t="shared" si="10" ref="V8:W8">SUM(V3:V7)-MAX(V3:V7)</f>
        <v>367</v>
      </c>
      <c r="W8" s="15">
        <f t="shared" si="10"/>
        <v>177</v>
      </c>
      <c r="X8" s="18">
        <f t="shared" si="4"/>
        <v>544</v>
      </c>
    </row>
    <row r="9" spans="12:24" ht="12.75">
      <c r="L9" s="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</row>
    <row r="10" spans="1:24" ht="12.75">
      <c r="A10" s="1" t="s">
        <v>38</v>
      </c>
      <c r="B10" s="2" t="s">
        <v>3</v>
      </c>
      <c r="C10" s="2" t="s">
        <v>4</v>
      </c>
      <c r="D10" s="3" t="s">
        <v>5</v>
      </c>
      <c r="E10" s="1" t="s">
        <v>39</v>
      </c>
      <c r="F10" s="2" t="s">
        <v>3</v>
      </c>
      <c r="G10" s="2" t="s">
        <v>4</v>
      </c>
      <c r="H10" s="3" t="s">
        <v>5</v>
      </c>
      <c r="I10" s="1" t="s">
        <v>40</v>
      </c>
      <c r="J10" s="2" t="s">
        <v>3</v>
      </c>
      <c r="K10" s="2" t="s">
        <v>4</v>
      </c>
      <c r="L10" s="4" t="s">
        <v>5</v>
      </c>
      <c r="M10" s="11" t="s">
        <v>38</v>
      </c>
      <c r="N10" s="12" t="s">
        <v>3</v>
      </c>
      <c r="O10" s="12" t="s">
        <v>4</v>
      </c>
      <c r="P10" s="13" t="s">
        <v>5</v>
      </c>
      <c r="Q10" s="11" t="s">
        <v>41</v>
      </c>
      <c r="R10" s="12" t="s">
        <v>3</v>
      </c>
      <c r="S10" s="12" t="s">
        <v>4</v>
      </c>
      <c r="T10" s="13" t="s">
        <v>5</v>
      </c>
      <c r="U10" s="11" t="s">
        <v>42</v>
      </c>
      <c r="V10" s="12" t="s">
        <v>3</v>
      </c>
      <c r="W10" s="12" t="s">
        <v>4</v>
      </c>
      <c r="X10" s="14" t="s">
        <v>5</v>
      </c>
    </row>
    <row r="11" spans="1:24" ht="12.75">
      <c r="A11" s="3" t="s">
        <v>43</v>
      </c>
      <c r="B11" s="3">
        <v>73</v>
      </c>
      <c r="C11" s="3">
        <v>38</v>
      </c>
      <c r="D11">
        <f aca="true" t="shared" si="11" ref="D11:D16">SUM(B11:C11)</f>
        <v>111</v>
      </c>
      <c r="E11" s="3" t="s">
        <v>44</v>
      </c>
      <c r="F11" s="3">
        <v>71</v>
      </c>
      <c r="G11" s="3">
        <v>40</v>
      </c>
      <c r="H11">
        <f aca="true" t="shared" si="12" ref="H11:H14">SUM(F11:G11)</f>
        <v>111</v>
      </c>
      <c r="I11" s="3" t="s">
        <v>45</v>
      </c>
      <c r="J11" s="3">
        <v>77</v>
      </c>
      <c r="K11" s="3">
        <v>39</v>
      </c>
      <c r="L11" s="5">
        <f aca="true" t="shared" si="13" ref="L11:L16">SUM(J11:K11)</f>
        <v>116</v>
      </c>
      <c r="M11" s="13" t="s">
        <v>46</v>
      </c>
      <c r="N11" s="13">
        <v>88</v>
      </c>
      <c r="O11" s="13">
        <v>38</v>
      </c>
      <c r="P11" s="15">
        <f aca="true" t="shared" si="14" ref="P11:P16">SUM(N11:O11)</f>
        <v>126</v>
      </c>
      <c r="Q11" s="13" t="s">
        <v>47</v>
      </c>
      <c r="R11" s="13">
        <v>74</v>
      </c>
      <c r="S11" s="13">
        <v>39</v>
      </c>
      <c r="T11" s="15">
        <f aca="true" t="shared" si="15" ref="T11:T16">SUM(R11:S11)</f>
        <v>113</v>
      </c>
      <c r="U11" s="13" t="s">
        <v>48</v>
      </c>
      <c r="V11" s="13">
        <v>86</v>
      </c>
      <c r="W11" s="13">
        <v>45</v>
      </c>
      <c r="X11" s="16">
        <f aca="true" t="shared" si="16" ref="X11:X14">SUM(V11:W11)</f>
        <v>131</v>
      </c>
    </row>
    <row r="12" spans="1:24" ht="12.75">
      <c r="A12" s="3" t="s">
        <v>49</v>
      </c>
      <c r="B12" s="3">
        <v>75</v>
      </c>
      <c r="C12" s="3">
        <v>38</v>
      </c>
      <c r="D12">
        <f t="shared" si="11"/>
        <v>113</v>
      </c>
      <c r="E12" s="3" t="s">
        <v>50</v>
      </c>
      <c r="F12" s="3">
        <v>81</v>
      </c>
      <c r="G12" s="3">
        <v>38</v>
      </c>
      <c r="H12">
        <f t="shared" si="12"/>
        <v>119</v>
      </c>
      <c r="I12" s="3" t="s">
        <v>51</v>
      </c>
      <c r="J12" s="3">
        <v>75</v>
      </c>
      <c r="K12" s="3">
        <v>38</v>
      </c>
      <c r="L12" s="5">
        <f t="shared" si="13"/>
        <v>113</v>
      </c>
      <c r="M12" s="13" t="s">
        <v>52</v>
      </c>
      <c r="N12" s="13">
        <v>97</v>
      </c>
      <c r="O12" s="13">
        <v>48</v>
      </c>
      <c r="P12" s="15">
        <f t="shared" si="14"/>
        <v>145</v>
      </c>
      <c r="Q12" s="13" t="s">
        <v>53</v>
      </c>
      <c r="R12" s="13">
        <v>83</v>
      </c>
      <c r="S12" s="13">
        <v>42</v>
      </c>
      <c r="T12" s="15">
        <f t="shared" si="15"/>
        <v>125</v>
      </c>
      <c r="U12" s="13" t="s">
        <v>54</v>
      </c>
      <c r="V12" s="13">
        <v>88</v>
      </c>
      <c r="W12" s="13">
        <v>39</v>
      </c>
      <c r="X12" s="16">
        <f t="shared" si="16"/>
        <v>127</v>
      </c>
    </row>
    <row r="13" spans="1:24" ht="12.75">
      <c r="A13" s="3" t="s">
        <v>55</v>
      </c>
      <c r="B13" s="3">
        <v>81</v>
      </c>
      <c r="C13" s="3">
        <v>42</v>
      </c>
      <c r="D13">
        <f t="shared" si="11"/>
        <v>123</v>
      </c>
      <c r="E13" s="3" t="s">
        <v>56</v>
      </c>
      <c r="F13" s="3">
        <v>76</v>
      </c>
      <c r="G13" s="3">
        <v>39</v>
      </c>
      <c r="H13">
        <f t="shared" si="12"/>
        <v>115</v>
      </c>
      <c r="I13" s="3" t="s">
        <v>57</v>
      </c>
      <c r="J13" s="3">
        <v>75</v>
      </c>
      <c r="K13" s="3">
        <v>35</v>
      </c>
      <c r="L13" s="5">
        <f t="shared" si="13"/>
        <v>110</v>
      </c>
      <c r="M13" s="13" t="s">
        <v>58</v>
      </c>
      <c r="N13" s="13">
        <v>99</v>
      </c>
      <c r="O13" s="13">
        <v>46</v>
      </c>
      <c r="P13" s="15">
        <f t="shared" si="14"/>
        <v>145</v>
      </c>
      <c r="Q13" s="13" t="s">
        <v>59</v>
      </c>
      <c r="R13" s="13">
        <v>75</v>
      </c>
      <c r="S13" s="13">
        <v>38</v>
      </c>
      <c r="T13" s="15">
        <f t="shared" si="15"/>
        <v>113</v>
      </c>
      <c r="U13" s="13" t="s">
        <v>60</v>
      </c>
      <c r="V13" s="13">
        <v>97</v>
      </c>
      <c r="W13" s="13">
        <v>48</v>
      </c>
      <c r="X13" s="16">
        <f t="shared" si="16"/>
        <v>145</v>
      </c>
    </row>
    <row r="14" spans="1:24" ht="12.75">
      <c r="A14" s="3" t="s">
        <v>61</v>
      </c>
      <c r="B14" s="3">
        <v>77</v>
      </c>
      <c r="C14" s="3">
        <v>45</v>
      </c>
      <c r="D14">
        <f t="shared" si="11"/>
        <v>122</v>
      </c>
      <c r="E14" s="3" t="s">
        <v>62</v>
      </c>
      <c r="F14" s="3">
        <v>80</v>
      </c>
      <c r="G14" s="3">
        <v>37</v>
      </c>
      <c r="H14">
        <f t="shared" si="12"/>
        <v>117</v>
      </c>
      <c r="I14" s="3" t="s">
        <v>63</v>
      </c>
      <c r="J14" s="3">
        <v>82</v>
      </c>
      <c r="K14" s="3">
        <v>42</v>
      </c>
      <c r="L14" s="5">
        <f t="shared" si="13"/>
        <v>124</v>
      </c>
      <c r="M14" s="13" t="s">
        <v>64</v>
      </c>
      <c r="N14" s="13">
        <v>101</v>
      </c>
      <c r="O14" s="13">
        <v>49</v>
      </c>
      <c r="P14" s="15">
        <f t="shared" si="14"/>
        <v>150</v>
      </c>
      <c r="Q14" s="13" t="s">
        <v>65</v>
      </c>
      <c r="R14" s="13">
        <v>92</v>
      </c>
      <c r="S14" s="13">
        <v>42</v>
      </c>
      <c r="T14" s="13">
        <f t="shared" si="15"/>
        <v>134</v>
      </c>
      <c r="U14" s="13" t="s">
        <v>66</v>
      </c>
      <c r="V14" s="13">
        <v>100</v>
      </c>
      <c r="W14" s="13">
        <v>47</v>
      </c>
      <c r="X14" s="16">
        <f t="shared" si="16"/>
        <v>147</v>
      </c>
    </row>
    <row r="15" spans="1:24" ht="12.75">
      <c r="A15" s="3" t="s">
        <v>67</v>
      </c>
      <c r="B15" s="3">
        <v>83</v>
      </c>
      <c r="C15" s="3">
        <v>42</v>
      </c>
      <c r="D15">
        <f t="shared" si="11"/>
        <v>125</v>
      </c>
      <c r="E15" s="3" t="s">
        <v>68</v>
      </c>
      <c r="F15" s="3">
        <v>75</v>
      </c>
      <c r="G15" s="3">
        <v>43</v>
      </c>
      <c r="H15">
        <v>118</v>
      </c>
      <c r="I15" s="3" t="s">
        <v>69</v>
      </c>
      <c r="J15" s="3">
        <v>81</v>
      </c>
      <c r="K15" s="3">
        <v>43</v>
      </c>
      <c r="L15" s="5">
        <f t="shared" si="13"/>
        <v>124</v>
      </c>
      <c r="M15" s="13"/>
      <c r="N15" s="13"/>
      <c r="O15" s="13"/>
      <c r="P15" s="15"/>
      <c r="Q15" s="13" t="s">
        <v>70</v>
      </c>
      <c r="R15" s="13">
        <v>84</v>
      </c>
      <c r="S15" s="13">
        <v>40</v>
      </c>
      <c r="T15" s="15">
        <f t="shared" si="15"/>
        <v>124</v>
      </c>
      <c r="U15" s="13"/>
      <c r="V15" s="13"/>
      <c r="W15" s="13"/>
      <c r="X15" s="16"/>
    </row>
    <row r="16" spans="1:24" ht="18">
      <c r="A16" s="3" t="s">
        <v>5</v>
      </c>
      <c r="B16">
        <f aca="true" t="shared" si="17" ref="B16:C16">SUM(B11:B15)-MAX(B11:B15)</f>
        <v>306</v>
      </c>
      <c r="C16">
        <f t="shared" si="17"/>
        <v>160</v>
      </c>
      <c r="D16" s="6">
        <f t="shared" si="11"/>
        <v>466</v>
      </c>
      <c r="E16" s="3" t="s">
        <v>5</v>
      </c>
      <c r="F16">
        <f aca="true" t="shared" si="18" ref="F16:G16">SUM(F11:F15)-MAX(F11:F15)</f>
        <v>302</v>
      </c>
      <c r="G16">
        <f t="shared" si="18"/>
        <v>154</v>
      </c>
      <c r="H16" s="6">
        <f>SUM(F16:G16)</f>
        <v>456</v>
      </c>
      <c r="I16" s="3" t="s">
        <v>5</v>
      </c>
      <c r="J16">
        <f aca="true" t="shared" si="19" ref="J16:K16">SUM(J11:J15)-MAX(J11:J15)</f>
        <v>308</v>
      </c>
      <c r="K16">
        <f t="shared" si="19"/>
        <v>154</v>
      </c>
      <c r="L16" s="7">
        <f t="shared" si="13"/>
        <v>462</v>
      </c>
      <c r="M16" s="13" t="s">
        <v>5</v>
      </c>
      <c r="N16" s="15">
        <f>SUM(N11:N15)</f>
        <v>385</v>
      </c>
      <c r="O16" s="15">
        <f aca="true" t="shared" si="20" ref="O16">SUM(O11:O15)-MAX(O11:O15)</f>
        <v>132</v>
      </c>
      <c r="P16" s="17">
        <f t="shared" si="14"/>
        <v>517</v>
      </c>
      <c r="Q16" s="13" t="s">
        <v>5</v>
      </c>
      <c r="R16" s="15">
        <f aca="true" t="shared" si="21" ref="R16:S16">SUM(R11:R15)-MAX(R11:R15)</f>
        <v>316</v>
      </c>
      <c r="S16" s="15">
        <f t="shared" si="21"/>
        <v>159</v>
      </c>
      <c r="T16" s="17">
        <f t="shared" si="15"/>
        <v>475</v>
      </c>
      <c r="U16" s="13" t="s">
        <v>5</v>
      </c>
      <c r="V16" s="13">
        <f aca="true" t="shared" si="22" ref="V16:W16">SUM(V11:V14)</f>
        <v>371</v>
      </c>
      <c r="W16" s="15">
        <f t="shared" si="22"/>
        <v>179</v>
      </c>
      <c r="X16" s="18">
        <f>SUM(V16:W16)</f>
        <v>550</v>
      </c>
    </row>
    <row r="17" spans="12:24" ht="12.75">
      <c r="L17" s="5"/>
      <c r="M17" s="15"/>
      <c r="N17" s="15"/>
      <c r="O17" s="15"/>
      <c r="P17" s="15"/>
      <c r="Q17" s="15"/>
      <c r="R17" s="15"/>
      <c r="S17" s="15"/>
      <c r="T17" s="15"/>
      <c r="U17" s="13"/>
      <c r="V17" s="15"/>
      <c r="W17" s="15"/>
      <c r="X17" s="16"/>
    </row>
    <row r="18" spans="1:24" ht="12.75">
      <c r="A18" s="1" t="s">
        <v>71</v>
      </c>
      <c r="B18" s="2" t="s">
        <v>3</v>
      </c>
      <c r="C18" s="2" t="s">
        <v>4</v>
      </c>
      <c r="D18" s="3" t="s">
        <v>5</v>
      </c>
      <c r="E18" s="1" t="s">
        <v>72</v>
      </c>
      <c r="F18" s="2" t="s">
        <v>3</v>
      </c>
      <c r="G18" s="2" t="s">
        <v>4</v>
      </c>
      <c r="H18" s="3" t="s">
        <v>5</v>
      </c>
      <c r="I18" s="1" t="s">
        <v>73</v>
      </c>
      <c r="J18" s="2" t="s">
        <v>3</v>
      </c>
      <c r="K18" s="2" t="s">
        <v>4</v>
      </c>
      <c r="L18" s="4" t="s">
        <v>5</v>
      </c>
      <c r="M18" s="11" t="s">
        <v>74</v>
      </c>
      <c r="N18" s="12" t="s">
        <v>3</v>
      </c>
      <c r="O18" s="12" t="s">
        <v>4</v>
      </c>
      <c r="P18" s="13" t="s">
        <v>5</v>
      </c>
      <c r="Q18" s="11" t="s">
        <v>72</v>
      </c>
      <c r="R18" s="12" t="s">
        <v>3</v>
      </c>
      <c r="S18" s="12" t="s">
        <v>4</v>
      </c>
      <c r="T18" s="13" t="s">
        <v>5</v>
      </c>
      <c r="U18" s="11" t="s">
        <v>75</v>
      </c>
      <c r="V18" s="12" t="s">
        <v>3</v>
      </c>
      <c r="W18" s="12" t="s">
        <v>4</v>
      </c>
      <c r="X18" s="14" t="s">
        <v>5</v>
      </c>
    </row>
    <row r="19" spans="1:24" ht="12.75">
      <c r="A19" s="3" t="s">
        <v>76</v>
      </c>
      <c r="B19" s="3">
        <v>73</v>
      </c>
      <c r="C19" s="3">
        <v>36</v>
      </c>
      <c r="D19">
        <f aca="true" t="shared" si="23" ref="D19:D24">SUM(B19:C19)</f>
        <v>109</v>
      </c>
      <c r="E19" s="3" t="s">
        <v>77</v>
      </c>
      <c r="F19">
        <v>64</v>
      </c>
      <c r="G19" s="3">
        <v>35</v>
      </c>
      <c r="H19">
        <f aca="true" t="shared" si="24" ref="H19:H23">SUM(F19:G19)</f>
        <v>99</v>
      </c>
      <c r="I19" s="3" t="s">
        <v>78</v>
      </c>
      <c r="J19" s="3">
        <v>86</v>
      </c>
      <c r="K19" s="3">
        <v>39</v>
      </c>
      <c r="L19" s="5">
        <f aca="true" t="shared" si="25" ref="L19:L24">SUM(J19:K19)</f>
        <v>125</v>
      </c>
      <c r="M19" s="13" t="s">
        <v>79</v>
      </c>
      <c r="N19" s="13">
        <v>100</v>
      </c>
      <c r="O19" s="13">
        <v>47</v>
      </c>
      <c r="P19" s="15">
        <f aca="true" t="shared" si="26" ref="P19:P22">SUM(N19:O19)</f>
        <v>147</v>
      </c>
      <c r="Q19" s="13" t="s">
        <v>80</v>
      </c>
      <c r="R19" s="13">
        <v>78</v>
      </c>
      <c r="S19" s="13">
        <v>36</v>
      </c>
      <c r="T19" s="15">
        <f aca="true" t="shared" si="27" ref="T19:T20">SUM(R19:S19)</f>
        <v>114</v>
      </c>
      <c r="U19" s="13" t="s">
        <v>81</v>
      </c>
      <c r="V19" s="13">
        <v>81</v>
      </c>
      <c r="W19" s="15">
        <v>40</v>
      </c>
      <c r="X19" s="16">
        <f aca="true" t="shared" si="28" ref="X19:X24">SUM(V19:W19)</f>
        <v>121</v>
      </c>
    </row>
    <row r="20" spans="1:24" ht="12.75">
      <c r="A20" s="3" t="s">
        <v>82</v>
      </c>
      <c r="B20" s="3">
        <v>78</v>
      </c>
      <c r="C20" s="3">
        <v>36</v>
      </c>
      <c r="D20">
        <f t="shared" si="23"/>
        <v>114</v>
      </c>
      <c r="E20" s="3" t="s">
        <v>83</v>
      </c>
      <c r="F20">
        <v>79</v>
      </c>
      <c r="G20" s="3">
        <v>37</v>
      </c>
      <c r="H20">
        <f t="shared" si="24"/>
        <v>116</v>
      </c>
      <c r="I20" s="3" t="s">
        <v>84</v>
      </c>
      <c r="J20" s="3">
        <v>75</v>
      </c>
      <c r="K20" s="3">
        <v>39</v>
      </c>
      <c r="L20" s="5">
        <f t="shared" si="25"/>
        <v>114</v>
      </c>
      <c r="M20" s="13" t="s">
        <v>85</v>
      </c>
      <c r="N20" s="13">
        <v>99</v>
      </c>
      <c r="O20" s="13">
        <v>49</v>
      </c>
      <c r="P20" s="15">
        <f t="shared" si="26"/>
        <v>148</v>
      </c>
      <c r="Q20" s="13" t="s">
        <v>86</v>
      </c>
      <c r="R20" s="13">
        <v>88</v>
      </c>
      <c r="S20" s="13">
        <v>42</v>
      </c>
      <c r="T20" s="15">
        <f t="shared" si="27"/>
        <v>130</v>
      </c>
      <c r="U20" s="13" t="s">
        <v>87</v>
      </c>
      <c r="V20" s="13">
        <v>94</v>
      </c>
      <c r="W20" s="15">
        <v>47</v>
      </c>
      <c r="X20" s="16">
        <f t="shared" si="28"/>
        <v>141</v>
      </c>
    </row>
    <row r="21" spans="1:24" ht="12.75">
      <c r="A21" s="3" t="s">
        <v>88</v>
      </c>
      <c r="B21" s="3">
        <v>74</v>
      </c>
      <c r="C21" s="3">
        <v>38</v>
      </c>
      <c r="D21">
        <f t="shared" si="23"/>
        <v>112</v>
      </c>
      <c r="E21" s="3" t="s">
        <v>89</v>
      </c>
      <c r="F21">
        <v>72</v>
      </c>
      <c r="G21" s="3">
        <v>39</v>
      </c>
      <c r="H21">
        <f t="shared" si="24"/>
        <v>111</v>
      </c>
      <c r="I21" s="3" t="s">
        <v>90</v>
      </c>
      <c r="J21" s="3">
        <v>76</v>
      </c>
      <c r="K21" s="3">
        <v>36</v>
      </c>
      <c r="L21" s="5">
        <f t="shared" si="25"/>
        <v>112</v>
      </c>
      <c r="M21" s="13" t="s">
        <v>91</v>
      </c>
      <c r="N21" s="13">
        <v>89</v>
      </c>
      <c r="O21" s="13">
        <v>49</v>
      </c>
      <c r="P21" s="15">
        <f t="shared" si="26"/>
        <v>138</v>
      </c>
      <c r="Q21" s="13" t="s">
        <v>92</v>
      </c>
      <c r="R21" s="13">
        <v>94</v>
      </c>
      <c r="S21" s="13">
        <v>45</v>
      </c>
      <c r="T21" s="13">
        <f>SUM(R21:S21)</f>
        <v>139</v>
      </c>
      <c r="U21" s="13" t="s">
        <v>93</v>
      </c>
      <c r="V21" s="13">
        <v>90</v>
      </c>
      <c r="W21" s="15">
        <v>44</v>
      </c>
      <c r="X21" s="16">
        <f t="shared" si="28"/>
        <v>134</v>
      </c>
    </row>
    <row r="22" spans="1:24" ht="12.75">
      <c r="A22" s="3" t="s">
        <v>94</v>
      </c>
      <c r="B22" s="3">
        <v>70</v>
      </c>
      <c r="C22" s="3">
        <v>45</v>
      </c>
      <c r="D22">
        <f t="shared" si="23"/>
        <v>115</v>
      </c>
      <c r="E22" s="3" t="s">
        <v>95</v>
      </c>
      <c r="F22">
        <v>82</v>
      </c>
      <c r="G22" s="3">
        <v>39</v>
      </c>
      <c r="H22">
        <f t="shared" si="24"/>
        <v>121</v>
      </c>
      <c r="I22" s="3" t="s">
        <v>96</v>
      </c>
      <c r="J22" s="3">
        <v>80</v>
      </c>
      <c r="K22" s="3">
        <v>37</v>
      </c>
      <c r="L22" s="5">
        <f t="shared" si="25"/>
        <v>117</v>
      </c>
      <c r="M22" s="13" t="s">
        <v>97</v>
      </c>
      <c r="N22" s="13">
        <v>111</v>
      </c>
      <c r="O22" s="13">
        <v>53</v>
      </c>
      <c r="P22" s="15">
        <f t="shared" si="26"/>
        <v>164</v>
      </c>
      <c r="Q22" s="13" t="s">
        <v>98</v>
      </c>
      <c r="R22" s="13">
        <v>92</v>
      </c>
      <c r="S22" s="13">
        <v>44</v>
      </c>
      <c r="T22" s="15">
        <f>SUM(R22:S22)</f>
        <v>136</v>
      </c>
      <c r="U22" s="13" t="s">
        <v>99</v>
      </c>
      <c r="V22" s="13">
        <v>96</v>
      </c>
      <c r="W22" s="15">
        <v>53</v>
      </c>
      <c r="X22" s="16">
        <f t="shared" si="28"/>
        <v>149</v>
      </c>
    </row>
    <row r="23" spans="1:24" ht="12.75">
      <c r="A23" s="3" t="s">
        <v>100</v>
      </c>
      <c r="B23" s="3">
        <v>77</v>
      </c>
      <c r="C23" s="3">
        <v>37</v>
      </c>
      <c r="D23">
        <f t="shared" si="23"/>
        <v>114</v>
      </c>
      <c r="E23" s="3" t="s">
        <v>101</v>
      </c>
      <c r="F23">
        <v>73</v>
      </c>
      <c r="G23" s="3">
        <v>36</v>
      </c>
      <c r="H23">
        <f t="shared" si="24"/>
        <v>109</v>
      </c>
      <c r="I23" s="3" t="s">
        <v>102</v>
      </c>
      <c r="J23" s="3">
        <v>88</v>
      </c>
      <c r="K23" s="3">
        <v>45</v>
      </c>
      <c r="L23" s="5">
        <f t="shared" si="25"/>
        <v>133</v>
      </c>
      <c r="M23" s="13"/>
      <c r="N23" s="13"/>
      <c r="O23" s="13"/>
      <c r="P23" s="15"/>
      <c r="Q23" s="13"/>
      <c r="R23" s="13"/>
      <c r="S23" s="13"/>
      <c r="T23" s="15"/>
      <c r="U23" s="13" t="s">
        <v>103</v>
      </c>
      <c r="V23" s="15">
        <v>99</v>
      </c>
      <c r="W23" s="15">
        <v>44</v>
      </c>
      <c r="X23" s="16">
        <f t="shared" si="28"/>
        <v>143</v>
      </c>
    </row>
    <row r="24" spans="1:24" ht="18">
      <c r="A24" s="3" t="s">
        <v>5</v>
      </c>
      <c r="B24">
        <f aca="true" t="shared" si="29" ref="B24:C24">SUM(B19:B23)-MAX(B19:B23)</f>
        <v>294</v>
      </c>
      <c r="C24">
        <f t="shared" si="29"/>
        <v>147</v>
      </c>
      <c r="D24" s="6">
        <f t="shared" si="23"/>
        <v>441</v>
      </c>
      <c r="E24" s="3" t="s">
        <v>5</v>
      </c>
      <c r="F24" s="3">
        <f aca="true" t="shared" si="30" ref="F24:G24">SUM(F19:F23)-MAX(F19:F23)</f>
        <v>288</v>
      </c>
      <c r="G24" s="3">
        <f t="shared" si="30"/>
        <v>147</v>
      </c>
      <c r="H24" s="8">
        <f>SUM(F24:G24)</f>
        <v>435</v>
      </c>
      <c r="I24" s="3" t="s">
        <v>5</v>
      </c>
      <c r="J24" s="3">
        <f aca="true" t="shared" si="31" ref="J24:K24">SUM(J19:J23)-MAX(J19:J23)</f>
        <v>317</v>
      </c>
      <c r="K24" s="3">
        <f t="shared" si="31"/>
        <v>151</v>
      </c>
      <c r="L24" s="9">
        <f t="shared" si="25"/>
        <v>468</v>
      </c>
      <c r="M24" s="13" t="s">
        <v>5</v>
      </c>
      <c r="N24" s="15">
        <f aca="true" t="shared" si="32" ref="N24:O24">SUM(N19:N22)</f>
        <v>399</v>
      </c>
      <c r="O24" s="15">
        <f t="shared" si="32"/>
        <v>198</v>
      </c>
      <c r="P24" s="17">
        <f>SUM(N24:O24)</f>
        <v>597</v>
      </c>
      <c r="Q24" s="13" t="s">
        <v>5</v>
      </c>
      <c r="R24" s="13">
        <f aca="true" t="shared" si="33" ref="R24:S24">SUM(R19:R22)</f>
        <v>352</v>
      </c>
      <c r="S24" s="13">
        <f t="shared" si="33"/>
        <v>167</v>
      </c>
      <c r="T24" s="19">
        <f>SUM(R24,S24)</f>
        <v>519</v>
      </c>
      <c r="U24" s="13" t="s">
        <v>5</v>
      </c>
      <c r="V24" s="15">
        <f aca="true" t="shared" si="34" ref="V24:W24">SUM(V19:V23)-MAX(V19:V23)</f>
        <v>361</v>
      </c>
      <c r="W24" s="15">
        <f t="shared" si="34"/>
        <v>175</v>
      </c>
      <c r="X24" s="20">
        <f t="shared" si="28"/>
        <v>536</v>
      </c>
    </row>
    <row r="25" spans="1:24" ht="12.75">
      <c r="A25" s="3"/>
      <c r="C25" s="3"/>
      <c r="D25" s="3"/>
      <c r="I25" s="3"/>
      <c r="J25" s="3"/>
      <c r="L25" s="5"/>
      <c r="M25" s="21"/>
      <c r="N25" s="21"/>
      <c r="O25" s="21"/>
      <c r="P25" s="21"/>
      <c r="Q25" s="21"/>
      <c r="R25" s="21"/>
      <c r="S25" s="21"/>
      <c r="T25" s="21"/>
      <c r="U25" s="13"/>
      <c r="V25" s="21"/>
      <c r="W25" s="21"/>
      <c r="X25" s="16"/>
    </row>
    <row r="26" spans="1:24" ht="12.75">
      <c r="A26" s="10" t="s">
        <v>104</v>
      </c>
      <c r="B26" s="2" t="s">
        <v>105</v>
      </c>
      <c r="C26" s="2" t="s">
        <v>4</v>
      </c>
      <c r="D26" s="3" t="s">
        <v>5</v>
      </c>
      <c r="E26" s="1" t="s">
        <v>106</v>
      </c>
      <c r="F26" s="2" t="s">
        <v>3</v>
      </c>
      <c r="G26" s="2" t="s">
        <v>4</v>
      </c>
      <c r="H26" s="3" t="s">
        <v>5</v>
      </c>
      <c r="I26" s="1" t="s">
        <v>106</v>
      </c>
      <c r="J26" s="2" t="s">
        <v>3</v>
      </c>
      <c r="K26" s="2" t="s">
        <v>4</v>
      </c>
      <c r="L26" s="4" t="s">
        <v>5</v>
      </c>
      <c r="M26" s="11" t="s">
        <v>104</v>
      </c>
      <c r="N26" s="12" t="s">
        <v>3</v>
      </c>
      <c r="O26" s="12" t="s">
        <v>4</v>
      </c>
      <c r="P26" s="13" t="s">
        <v>5</v>
      </c>
      <c r="Q26" s="11" t="s">
        <v>106</v>
      </c>
      <c r="R26" s="12" t="s">
        <v>3</v>
      </c>
      <c r="S26" s="12" t="s">
        <v>4</v>
      </c>
      <c r="T26" s="13" t="s">
        <v>5</v>
      </c>
      <c r="U26" s="21"/>
      <c r="V26" s="21"/>
      <c r="W26" s="21"/>
      <c r="X26" s="21"/>
    </row>
    <row r="27" spans="1:24" ht="12.75">
      <c r="A27" s="3" t="s">
        <v>107</v>
      </c>
      <c r="B27">
        <v>76</v>
      </c>
      <c r="C27">
        <v>37</v>
      </c>
      <c r="D27">
        <f aca="true" t="shared" si="35" ref="D27:D32">SUM(B27:C27)</f>
        <v>113</v>
      </c>
      <c r="E27" s="3"/>
      <c r="H27">
        <f aca="true" t="shared" si="36" ref="H27:H31">SUM(F27:G27)</f>
        <v>0</v>
      </c>
      <c r="I27" s="3" t="s">
        <v>108</v>
      </c>
      <c r="J27">
        <v>91</v>
      </c>
      <c r="K27">
        <v>46</v>
      </c>
      <c r="L27" s="5">
        <f aca="true" t="shared" si="37" ref="L27:L30">SUM(J27:K27)</f>
        <v>137</v>
      </c>
      <c r="M27" s="13" t="s">
        <v>109</v>
      </c>
      <c r="N27" s="21">
        <v>89</v>
      </c>
      <c r="O27" s="22">
        <v>39</v>
      </c>
      <c r="P27" s="21">
        <f aca="true" t="shared" si="38" ref="P27:P30">SUM(N27:O27)</f>
        <v>128</v>
      </c>
      <c r="Q27" s="13" t="s">
        <v>110</v>
      </c>
      <c r="R27" s="21">
        <v>116</v>
      </c>
      <c r="S27" s="21">
        <v>61</v>
      </c>
      <c r="T27" s="21">
        <f aca="true" t="shared" si="39" ref="T27:T31">SUM(R27:S27)</f>
        <v>177</v>
      </c>
      <c r="U27" s="21"/>
      <c r="V27" s="21"/>
      <c r="W27" s="21"/>
      <c r="X27" s="21"/>
    </row>
    <row r="28" spans="1:24" ht="12.75">
      <c r="A28" s="3" t="s">
        <v>111</v>
      </c>
      <c r="B28">
        <v>78</v>
      </c>
      <c r="C28">
        <v>42</v>
      </c>
      <c r="D28">
        <f t="shared" si="35"/>
        <v>120</v>
      </c>
      <c r="E28" s="3" t="s">
        <v>112</v>
      </c>
      <c r="F28">
        <v>87</v>
      </c>
      <c r="G28">
        <v>47</v>
      </c>
      <c r="H28">
        <f t="shared" si="36"/>
        <v>134</v>
      </c>
      <c r="I28" s="3" t="s">
        <v>113</v>
      </c>
      <c r="J28">
        <v>83</v>
      </c>
      <c r="K28">
        <v>43</v>
      </c>
      <c r="L28" s="5">
        <f t="shared" si="37"/>
        <v>126</v>
      </c>
      <c r="M28" s="13" t="s">
        <v>114</v>
      </c>
      <c r="N28" s="21">
        <v>85</v>
      </c>
      <c r="O28" s="22">
        <v>39</v>
      </c>
      <c r="P28" s="21">
        <f t="shared" si="38"/>
        <v>124</v>
      </c>
      <c r="Q28" s="13" t="s">
        <v>115</v>
      </c>
      <c r="R28" s="21">
        <v>142</v>
      </c>
      <c r="S28" s="21">
        <v>64</v>
      </c>
      <c r="T28" s="21">
        <f t="shared" si="39"/>
        <v>206</v>
      </c>
      <c r="U28" s="21"/>
      <c r="V28" s="21"/>
      <c r="W28" s="21"/>
      <c r="X28" s="21"/>
    </row>
    <row r="29" spans="1:24" ht="12.75">
      <c r="A29" s="3" t="s">
        <v>116</v>
      </c>
      <c r="B29">
        <v>70</v>
      </c>
      <c r="C29">
        <v>39</v>
      </c>
      <c r="D29">
        <f t="shared" si="35"/>
        <v>109</v>
      </c>
      <c r="E29" s="3" t="s">
        <v>117</v>
      </c>
      <c r="F29">
        <v>86</v>
      </c>
      <c r="G29">
        <v>46</v>
      </c>
      <c r="H29">
        <f t="shared" si="36"/>
        <v>132</v>
      </c>
      <c r="I29" s="3" t="s">
        <v>118</v>
      </c>
      <c r="J29">
        <v>77</v>
      </c>
      <c r="K29">
        <v>42</v>
      </c>
      <c r="L29" s="5">
        <f t="shared" si="37"/>
        <v>119</v>
      </c>
      <c r="M29" s="13" t="s">
        <v>119</v>
      </c>
      <c r="N29" s="21">
        <v>91</v>
      </c>
      <c r="O29" s="22">
        <v>47</v>
      </c>
      <c r="P29" s="21">
        <f t="shared" si="38"/>
        <v>138</v>
      </c>
      <c r="Q29" s="13" t="s">
        <v>120</v>
      </c>
      <c r="R29" s="21">
        <v>88</v>
      </c>
      <c r="S29" s="21">
        <v>43</v>
      </c>
      <c r="T29" s="21">
        <f t="shared" si="39"/>
        <v>131</v>
      </c>
      <c r="U29" s="21"/>
      <c r="V29" s="21"/>
      <c r="W29" s="21"/>
      <c r="X29" s="21"/>
    </row>
    <row r="30" spans="1:24" ht="12.75">
      <c r="A30" s="3" t="s">
        <v>121</v>
      </c>
      <c r="B30">
        <v>79</v>
      </c>
      <c r="C30">
        <v>42</v>
      </c>
      <c r="D30">
        <f t="shared" si="35"/>
        <v>121</v>
      </c>
      <c r="E30" s="3" t="s">
        <v>122</v>
      </c>
      <c r="F30">
        <v>89</v>
      </c>
      <c r="G30">
        <v>41</v>
      </c>
      <c r="H30">
        <f t="shared" si="36"/>
        <v>130</v>
      </c>
      <c r="I30" s="3" t="s">
        <v>123</v>
      </c>
      <c r="J30">
        <v>94</v>
      </c>
      <c r="K30">
        <v>49</v>
      </c>
      <c r="L30" s="5">
        <f t="shared" si="37"/>
        <v>143</v>
      </c>
      <c r="M30" s="13" t="s">
        <v>124</v>
      </c>
      <c r="N30" s="21">
        <v>85</v>
      </c>
      <c r="O30" s="22">
        <v>41</v>
      </c>
      <c r="P30" s="21">
        <f t="shared" si="38"/>
        <v>126</v>
      </c>
      <c r="Q30" s="13" t="s">
        <v>125</v>
      </c>
      <c r="R30" s="21">
        <v>100</v>
      </c>
      <c r="S30" s="21">
        <v>51</v>
      </c>
      <c r="T30" s="21">
        <f t="shared" si="39"/>
        <v>151</v>
      </c>
      <c r="U30" s="21"/>
      <c r="V30" s="21"/>
      <c r="W30" s="21"/>
      <c r="X30" s="21"/>
    </row>
    <row r="31" spans="1:24" ht="12.75">
      <c r="A31" s="3" t="s">
        <v>126</v>
      </c>
      <c r="B31">
        <v>77</v>
      </c>
      <c r="C31">
        <v>44</v>
      </c>
      <c r="D31">
        <f t="shared" si="35"/>
        <v>121</v>
      </c>
      <c r="E31" s="3" t="s">
        <v>127</v>
      </c>
      <c r="F31">
        <v>87</v>
      </c>
      <c r="G31">
        <v>46</v>
      </c>
      <c r="H31">
        <f t="shared" si="36"/>
        <v>133</v>
      </c>
      <c r="L31" s="5"/>
      <c r="M31" s="21"/>
      <c r="N31" s="21"/>
      <c r="O31" s="21"/>
      <c r="P31" s="21"/>
      <c r="Q31" s="13" t="s">
        <v>128</v>
      </c>
      <c r="R31" s="21">
        <v>107</v>
      </c>
      <c r="S31" s="21">
        <v>61</v>
      </c>
      <c r="T31" s="21">
        <f t="shared" si="39"/>
        <v>168</v>
      </c>
      <c r="U31" s="21"/>
      <c r="V31" s="21"/>
      <c r="W31" s="21"/>
      <c r="X31" s="21"/>
    </row>
    <row r="32" spans="1:24" ht="18">
      <c r="A32" s="3" t="s">
        <v>5</v>
      </c>
      <c r="B32">
        <f aca="true" t="shared" si="40" ref="B32:C32">SUM(B27:B31)-MAX(B27:B31)</f>
        <v>301</v>
      </c>
      <c r="C32">
        <f t="shared" si="40"/>
        <v>160</v>
      </c>
      <c r="D32" s="8">
        <f t="shared" si="35"/>
        <v>461</v>
      </c>
      <c r="L32" s="5"/>
      <c r="M32" s="13" t="s">
        <v>5</v>
      </c>
      <c r="N32" s="21">
        <f aca="true" t="shared" si="41" ref="N32:O32">SUM(N27:N30)</f>
        <v>350</v>
      </c>
      <c r="O32" s="21">
        <f t="shared" si="41"/>
        <v>166</v>
      </c>
      <c r="P32" s="19">
        <f>SUM(N32:O32)</f>
        <v>516</v>
      </c>
      <c r="Q32" s="21"/>
      <c r="R32" s="21"/>
      <c r="S32" s="21"/>
      <c r="T32" s="21"/>
      <c r="U32" s="21"/>
      <c r="V32" s="21"/>
      <c r="W32" s="21"/>
      <c r="X32" s="21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  <row r="107" ht="12.75">
      <c r="L107" s="5"/>
    </row>
    <row r="108" ht="12.75">
      <c r="L108" s="5"/>
    </row>
    <row r="109" ht="12.75">
      <c r="L109" s="5"/>
    </row>
    <row r="110" ht="12.75">
      <c r="L110" s="5"/>
    </row>
    <row r="111" ht="12.75">
      <c r="L111" s="5"/>
    </row>
    <row r="112" ht="12.75">
      <c r="L112" s="5"/>
    </row>
    <row r="113" ht="12.75">
      <c r="L113" s="5"/>
    </row>
    <row r="114" ht="12.75"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  <row r="196" ht="12.75">
      <c r="L196" s="5"/>
    </row>
    <row r="197" ht="12.75">
      <c r="L197" s="5"/>
    </row>
    <row r="198" ht="12.75">
      <c r="L198" s="5"/>
    </row>
    <row r="199" ht="12.75">
      <c r="L199" s="5"/>
    </row>
    <row r="200" ht="12.75">
      <c r="L200" s="5"/>
    </row>
    <row r="201" ht="12.75">
      <c r="L201" s="5"/>
    </row>
    <row r="202" ht="12.75">
      <c r="L202" s="5"/>
    </row>
    <row r="203" ht="12.75">
      <c r="L203" s="5"/>
    </row>
    <row r="204" ht="12.75">
      <c r="L204" s="5"/>
    </row>
    <row r="205" ht="12.75">
      <c r="L205" s="5"/>
    </row>
    <row r="206" ht="12.75">
      <c r="L206" s="5"/>
    </row>
    <row r="207" ht="12.75">
      <c r="L207" s="5"/>
    </row>
    <row r="208" ht="12.75">
      <c r="L208" s="5"/>
    </row>
    <row r="209" ht="12.75">
      <c r="L209" s="5"/>
    </row>
    <row r="210" ht="12.75">
      <c r="L210" s="5"/>
    </row>
    <row r="211" ht="12.75">
      <c r="L211" s="5"/>
    </row>
    <row r="212" ht="12.75">
      <c r="L212" s="5"/>
    </row>
    <row r="213" ht="12.75">
      <c r="L213" s="5"/>
    </row>
    <row r="214" ht="12.75">
      <c r="L214" s="5"/>
    </row>
    <row r="215" ht="12.75">
      <c r="L215" s="5"/>
    </row>
    <row r="216" ht="12.75">
      <c r="L216" s="5"/>
    </row>
    <row r="217" ht="12.75">
      <c r="L217" s="5"/>
    </row>
    <row r="218" ht="12.75">
      <c r="L218" s="5"/>
    </row>
    <row r="219" ht="12.75">
      <c r="L219" s="5"/>
    </row>
    <row r="220" ht="12.75">
      <c r="L220" s="5"/>
    </row>
    <row r="221" ht="12.75">
      <c r="L221" s="5"/>
    </row>
    <row r="222" ht="12.75">
      <c r="L222" s="5"/>
    </row>
    <row r="223" ht="12.75">
      <c r="L223" s="5"/>
    </row>
    <row r="224" ht="12.75">
      <c r="L224" s="5"/>
    </row>
    <row r="225" ht="12.75">
      <c r="L225" s="5"/>
    </row>
    <row r="226" ht="12.75">
      <c r="L226" s="5"/>
    </row>
    <row r="227" ht="12.75">
      <c r="L227" s="5"/>
    </row>
    <row r="228" ht="12.75">
      <c r="L228" s="5"/>
    </row>
    <row r="229" ht="12.75">
      <c r="L229" s="5"/>
    </row>
    <row r="230" ht="12.75">
      <c r="L230" s="5"/>
    </row>
    <row r="231" ht="12.75">
      <c r="L231" s="5"/>
    </row>
    <row r="232" ht="12.75">
      <c r="L232" s="5"/>
    </row>
    <row r="233" ht="12.75">
      <c r="L233" s="5"/>
    </row>
    <row r="234" ht="12.75">
      <c r="L234" s="5"/>
    </row>
    <row r="235" ht="12.75">
      <c r="L235" s="5"/>
    </row>
    <row r="236" ht="12.75">
      <c r="L236" s="5"/>
    </row>
    <row r="237" ht="12.75">
      <c r="L237" s="5"/>
    </row>
    <row r="238" ht="12.75">
      <c r="L238" s="5"/>
    </row>
    <row r="239" ht="12.75">
      <c r="L239" s="5"/>
    </row>
    <row r="240" ht="12.75">
      <c r="L240" s="5"/>
    </row>
    <row r="241" ht="12.75">
      <c r="L241" s="5"/>
    </row>
    <row r="242" ht="12.75">
      <c r="L242" s="5"/>
    </row>
    <row r="243" ht="12.75">
      <c r="L243" s="5"/>
    </row>
    <row r="244" ht="12.75">
      <c r="L244" s="5"/>
    </row>
    <row r="245" ht="12.75">
      <c r="L245" s="5"/>
    </row>
    <row r="246" ht="12.75">
      <c r="L246" s="5"/>
    </row>
    <row r="247" ht="12.75">
      <c r="L247" s="5"/>
    </row>
    <row r="248" ht="12.75">
      <c r="L248" s="5"/>
    </row>
    <row r="249" ht="12.75">
      <c r="L249" s="5"/>
    </row>
    <row r="250" ht="12.75">
      <c r="L250" s="5"/>
    </row>
    <row r="251" ht="12.75">
      <c r="L251" s="5"/>
    </row>
    <row r="252" ht="12.75">
      <c r="L252" s="5"/>
    </row>
    <row r="253" ht="12.75">
      <c r="L253" s="5"/>
    </row>
    <row r="254" ht="12.75">
      <c r="L254" s="5"/>
    </row>
    <row r="255" ht="12.75">
      <c r="L255" s="5"/>
    </row>
    <row r="256" ht="12.75">
      <c r="L256" s="5"/>
    </row>
    <row r="257" ht="12.75">
      <c r="L257" s="5"/>
    </row>
    <row r="258" ht="12.75">
      <c r="L258" s="5"/>
    </row>
    <row r="259" ht="12.75">
      <c r="L259" s="5"/>
    </row>
    <row r="260" ht="12.75">
      <c r="L260" s="5"/>
    </row>
    <row r="261" ht="12.75">
      <c r="L261" s="5"/>
    </row>
    <row r="262" ht="12.75">
      <c r="L262" s="5"/>
    </row>
    <row r="263" ht="12.75">
      <c r="L263" s="5"/>
    </row>
    <row r="264" ht="12.75">
      <c r="L264" s="5"/>
    </row>
    <row r="265" ht="12.75">
      <c r="L265" s="5"/>
    </row>
    <row r="266" ht="12.75">
      <c r="L266" s="5"/>
    </row>
    <row r="267" ht="12.75">
      <c r="L267" s="5"/>
    </row>
    <row r="268" ht="12.75">
      <c r="L268" s="5"/>
    </row>
    <row r="269" ht="12.75">
      <c r="L269" s="5"/>
    </row>
    <row r="270" ht="12.75">
      <c r="L270" s="5"/>
    </row>
    <row r="271" ht="12.75">
      <c r="L271" s="5"/>
    </row>
    <row r="272" ht="12.75">
      <c r="L272" s="5"/>
    </row>
    <row r="273" ht="12.75">
      <c r="L273" s="5"/>
    </row>
    <row r="274" ht="12.75">
      <c r="L274" s="5"/>
    </row>
    <row r="275" ht="12.75">
      <c r="L275" s="5"/>
    </row>
    <row r="276" ht="12.75">
      <c r="L276" s="5"/>
    </row>
    <row r="277" ht="12.75">
      <c r="L277" s="5"/>
    </row>
    <row r="278" ht="12.75">
      <c r="L278" s="5"/>
    </row>
    <row r="279" ht="12.75">
      <c r="L279" s="5"/>
    </row>
    <row r="280" ht="12.75">
      <c r="L280" s="5"/>
    </row>
    <row r="281" ht="12.75">
      <c r="L281" s="5"/>
    </row>
    <row r="282" ht="12.75">
      <c r="L282" s="5"/>
    </row>
    <row r="283" ht="12.75">
      <c r="L283" s="5"/>
    </row>
    <row r="284" ht="12.75">
      <c r="L284" s="5"/>
    </row>
    <row r="285" ht="12.75">
      <c r="L285" s="5"/>
    </row>
    <row r="286" ht="12.75">
      <c r="L286" s="5"/>
    </row>
    <row r="287" ht="12.75">
      <c r="L287" s="5"/>
    </row>
    <row r="288" ht="12.75">
      <c r="L288" s="5"/>
    </row>
    <row r="289" ht="12.75">
      <c r="L289" s="5"/>
    </row>
    <row r="290" ht="12.75">
      <c r="L290" s="5"/>
    </row>
    <row r="291" ht="12.75">
      <c r="L291" s="5"/>
    </row>
    <row r="292" ht="12.75">
      <c r="L292" s="5"/>
    </row>
    <row r="293" ht="12.75">
      <c r="L293" s="5"/>
    </row>
    <row r="294" ht="12.75">
      <c r="L294" s="5"/>
    </row>
    <row r="295" ht="12.75">
      <c r="L295" s="5"/>
    </row>
    <row r="296" ht="12.75">
      <c r="L296" s="5"/>
    </row>
    <row r="297" ht="12.75">
      <c r="L297" s="5"/>
    </row>
    <row r="298" ht="12.75">
      <c r="L298" s="5"/>
    </row>
    <row r="299" ht="12.75">
      <c r="L299" s="5"/>
    </row>
    <row r="300" ht="12.75">
      <c r="L300" s="5"/>
    </row>
    <row r="301" ht="12.75">
      <c r="L301" s="5"/>
    </row>
    <row r="302" ht="12.75">
      <c r="L302" s="5"/>
    </row>
    <row r="303" ht="12.75">
      <c r="L303" s="5"/>
    </row>
    <row r="304" ht="12.75">
      <c r="L304" s="5"/>
    </row>
    <row r="305" ht="12.75">
      <c r="L305" s="5"/>
    </row>
    <row r="306" ht="12.75">
      <c r="L306" s="5"/>
    </row>
    <row r="307" ht="12.75">
      <c r="L307" s="5"/>
    </row>
    <row r="308" ht="12.75">
      <c r="L308" s="5"/>
    </row>
    <row r="309" ht="12.75">
      <c r="L309" s="5"/>
    </row>
    <row r="310" ht="12.75">
      <c r="L310" s="5"/>
    </row>
    <row r="311" ht="12.75">
      <c r="L311" s="5"/>
    </row>
    <row r="312" ht="12.75">
      <c r="L312" s="5"/>
    </row>
    <row r="313" ht="12.75">
      <c r="L313" s="5"/>
    </row>
    <row r="314" ht="12.75">
      <c r="L314" s="5"/>
    </row>
    <row r="315" ht="12.75">
      <c r="L315" s="5"/>
    </row>
    <row r="316" ht="12.75">
      <c r="L316" s="5"/>
    </row>
    <row r="317" ht="12.75">
      <c r="L317" s="5"/>
    </row>
    <row r="318" ht="12.75">
      <c r="L318" s="5"/>
    </row>
    <row r="319" ht="12.75">
      <c r="L319" s="5"/>
    </row>
    <row r="320" ht="12.75">
      <c r="L320" s="5"/>
    </row>
    <row r="321" ht="12.75">
      <c r="L321" s="5"/>
    </row>
    <row r="322" ht="12.75">
      <c r="L322" s="5"/>
    </row>
    <row r="323" ht="12.75">
      <c r="L323" s="5"/>
    </row>
    <row r="324" ht="12.75">
      <c r="L324" s="5"/>
    </row>
    <row r="325" ht="12.75">
      <c r="L325" s="5"/>
    </row>
    <row r="326" ht="12.75">
      <c r="L326" s="5"/>
    </row>
    <row r="327" ht="12.75">
      <c r="L327" s="5"/>
    </row>
    <row r="328" ht="12.75">
      <c r="L328" s="5"/>
    </row>
    <row r="329" ht="12.75">
      <c r="L329" s="5"/>
    </row>
    <row r="330" ht="12.75">
      <c r="L330" s="5"/>
    </row>
    <row r="331" ht="12.75">
      <c r="L331" s="5"/>
    </row>
    <row r="332" ht="12.75">
      <c r="L332" s="5"/>
    </row>
    <row r="333" ht="12.75">
      <c r="L333" s="5"/>
    </row>
    <row r="334" ht="12.75">
      <c r="L334" s="5"/>
    </row>
    <row r="335" ht="12.75">
      <c r="L335" s="5"/>
    </row>
    <row r="336" ht="12.75">
      <c r="L336" s="5"/>
    </row>
    <row r="337" ht="12.75">
      <c r="L337" s="5"/>
    </row>
    <row r="338" ht="12.75">
      <c r="L338" s="5"/>
    </row>
    <row r="339" ht="12.75">
      <c r="L339" s="5"/>
    </row>
    <row r="340" ht="12.75">
      <c r="L340" s="5"/>
    </row>
    <row r="341" ht="12.75">
      <c r="L341" s="5"/>
    </row>
    <row r="342" ht="12.75">
      <c r="L342" s="5"/>
    </row>
    <row r="343" ht="12.75">
      <c r="L343" s="5"/>
    </row>
    <row r="344" ht="12.75">
      <c r="L344" s="5"/>
    </row>
    <row r="345" ht="12.75">
      <c r="L345" s="5"/>
    </row>
    <row r="346" ht="12.75">
      <c r="L346" s="5"/>
    </row>
    <row r="347" ht="12.75">
      <c r="L347" s="5"/>
    </row>
    <row r="348" ht="12.75">
      <c r="L348" s="5"/>
    </row>
    <row r="349" ht="12.75">
      <c r="L349" s="5"/>
    </row>
    <row r="350" ht="12.75">
      <c r="L350" s="5"/>
    </row>
    <row r="351" ht="12.75">
      <c r="L351" s="5"/>
    </row>
    <row r="352" ht="12.75">
      <c r="L352" s="5"/>
    </row>
    <row r="353" ht="12.75">
      <c r="L353" s="5"/>
    </row>
    <row r="354" ht="12.75">
      <c r="L354" s="5"/>
    </row>
    <row r="355" ht="12.75">
      <c r="L355" s="5"/>
    </row>
    <row r="356" ht="12.75">
      <c r="L356" s="5"/>
    </row>
    <row r="357" ht="12.75">
      <c r="L357" s="5"/>
    </row>
    <row r="358" ht="12.75">
      <c r="L358" s="5"/>
    </row>
    <row r="359" ht="12.75">
      <c r="L359" s="5"/>
    </row>
    <row r="360" ht="12.75">
      <c r="L360" s="5"/>
    </row>
    <row r="361" ht="12.75">
      <c r="L361" s="5"/>
    </row>
    <row r="362" ht="12.75">
      <c r="L362" s="5"/>
    </row>
    <row r="363" ht="12.75">
      <c r="L363" s="5"/>
    </row>
    <row r="364" ht="12.75">
      <c r="L364" s="5"/>
    </row>
    <row r="365" ht="12.75">
      <c r="L365" s="5"/>
    </row>
    <row r="366" ht="12.75">
      <c r="L366" s="5"/>
    </row>
    <row r="367" ht="12.75">
      <c r="L367" s="5"/>
    </row>
    <row r="368" ht="12.75">
      <c r="L368" s="5"/>
    </row>
    <row r="369" ht="12.75">
      <c r="L369" s="5"/>
    </row>
    <row r="370" ht="12.75">
      <c r="L370" s="5"/>
    </row>
    <row r="371" ht="12.75">
      <c r="L371" s="5"/>
    </row>
    <row r="372" ht="12.75">
      <c r="L372" s="5"/>
    </row>
    <row r="373" ht="12.75">
      <c r="L373" s="5"/>
    </row>
    <row r="374" ht="12.75">
      <c r="L374" s="5"/>
    </row>
    <row r="375" ht="12.75">
      <c r="L375" s="5"/>
    </row>
    <row r="376" ht="12.75">
      <c r="L376" s="5"/>
    </row>
    <row r="377" ht="12.75">
      <c r="L377" s="5"/>
    </row>
    <row r="378" ht="12.75">
      <c r="L378" s="5"/>
    </row>
    <row r="379" ht="12.75">
      <c r="L379" s="5"/>
    </row>
    <row r="380" ht="12.75">
      <c r="L380" s="5"/>
    </row>
    <row r="381" ht="12.75">
      <c r="L381" s="5"/>
    </row>
    <row r="382" ht="12.75">
      <c r="L382" s="5"/>
    </row>
    <row r="383" ht="12.75">
      <c r="L383" s="5"/>
    </row>
    <row r="384" ht="12.75">
      <c r="L384" s="5"/>
    </row>
    <row r="385" ht="12.75">
      <c r="L385" s="5"/>
    </row>
    <row r="386" ht="12.75">
      <c r="L386" s="5"/>
    </row>
    <row r="387" ht="12.75">
      <c r="L387" s="5"/>
    </row>
    <row r="388" ht="12.75">
      <c r="L388" s="5"/>
    </row>
    <row r="389" ht="12.75">
      <c r="L389" s="5"/>
    </row>
    <row r="390" ht="12.75">
      <c r="L390" s="5"/>
    </row>
    <row r="391" ht="12.75">
      <c r="L391" s="5"/>
    </row>
    <row r="392" ht="12.75">
      <c r="L392" s="5"/>
    </row>
    <row r="393" ht="12.75">
      <c r="L393" s="5"/>
    </row>
    <row r="394" ht="12.75">
      <c r="L394" s="5"/>
    </row>
    <row r="395" ht="12.75">
      <c r="L395" s="5"/>
    </row>
    <row r="396" ht="12.75">
      <c r="L396" s="5"/>
    </row>
    <row r="397" ht="12.75">
      <c r="L397" s="5"/>
    </row>
    <row r="398" ht="12.75">
      <c r="L398" s="5"/>
    </row>
    <row r="399" ht="12.75">
      <c r="L399" s="5"/>
    </row>
    <row r="400" ht="12.75">
      <c r="L400" s="5"/>
    </row>
    <row r="401" ht="12.75">
      <c r="L401" s="5"/>
    </row>
    <row r="402" ht="12.75">
      <c r="L402" s="5"/>
    </row>
    <row r="403" ht="12.75">
      <c r="L403" s="5"/>
    </row>
    <row r="404" ht="12.75">
      <c r="L404" s="5"/>
    </row>
    <row r="405" ht="12.75">
      <c r="L405" s="5"/>
    </row>
    <row r="406" ht="12.75">
      <c r="L406" s="5"/>
    </row>
    <row r="407" ht="12.75">
      <c r="L407" s="5"/>
    </row>
    <row r="408" ht="12.75">
      <c r="L408" s="5"/>
    </row>
    <row r="409" ht="12.75">
      <c r="L409" s="5"/>
    </row>
    <row r="410" ht="12.75">
      <c r="L410" s="5"/>
    </row>
    <row r="411" ht="12.75">
      <c r="L411" s="5"/>
    </row>
    <row r="412" ht="12.75">
      <c r="L412" s="5"/>
    </row>
    <row r="413" ht="12.75">
      <c r="L413" s="5"/>
    </row>
    <row r="414" ht="12.75">
      <c r="L414" s="5"/>
    </row>
    <row r="415" ht="12.75">
      <c r="L415" s="5"/>
    </row>
    <row r="416" ht="12.75">
      <c r="L416" s="5"/>
    </row>
    <row r="417" ht="12.75">
      <c r="L417" s="5"/>
    </row>
    <row r="418" ht="12.75">
      <c r="L418" s="5"/>
    </row>
    <row r="419" ht="12.75">
      <c r="L419" s="5"/>
    </row>
    <row r="420" ht="12.75">
      <c r="L420" s="5"/>
    </row>
    <row r="421" ht="12.75">
      <c r="L421" s="5"/>
    </row>
    <row r="422" ht="12.75">
      <c r="L422" s="5"/>
    </row>
    <row r="423" ht="12.75">
      <c r="L423" s="5"/>
    </row>
    <row r="424" ht="12.75">
      <c r="L424" s="5"/>
    </row>
    <row r="425" ht="12.75">
      <c r="L425" s="5"/>
    </row>
    <row r="426" ht="12.75">
      <c r="L426" s="5"/>
    </row>
    <row r="427" ht="12.75">
      <c r="L427" s="5"/>
    </row>
    <row r="428" ht="12.75">
      <c r="L428" s="5"/>
    </row>
    <row r="429" ht="12.75">
      <c r="L429" s="5"/>
    </row>
    <row r="430" ht="12.75">
      <c r="L430" s="5"/>
    </row>
    <row r="431" ht="12.75">
      <c r="L431" s="5"/>
    </row>
    <row r="432" ht="12.75">
      <c r="L432" s="5"/>
    </row>
    <row r="433" ht="12.75">
      <c r="L433" s="5"/>
    </row>
    <row r="434" ht="12.75">
      <c r="L434" s="5"/>
    </row>
    <row r="435" ht="12.75">
      <c r="L435" s="5"/>
    </row>
    <row r="436" ht="12.75">
      <c r="L436" s="5"/>
    </row>
    <row r="437" ht="12.75">
      <c r="L437" s="5"/>
    </row>
    <row r="438" ht="12.75">
      <c r="L438" s="5"/>
    </row>
    <row r="439" ht="12.75">
      <c r="L439" s="5"/>
    </row>
    <row r="440" ht="12.75">
      <c r="L440" s="5"/>
    </row>
    <row r="441" ht="12.75">
      <c r="L441" s="5"/>
    </row>
    <row r="442" ht="12.75">
      <c r="L442" s="5"/>
    </row>
    <row r="443" ht="12.75">
      <c r="L443" s="5"/>
    </row>
    <row r="444" ht="12.75">
      <c r="L444" s="5"/>
    </row>
    <row r="445" ht="12.75">
      <c r="L445" s="5"/>
    </row>
    <row r="446" ht="12.75">
      <c r="L446" s="5"/>
    </row>
    <row r="447" ht="12.75">
      <c r="L447" s="5"/>
    </row>
    <row r="448" ht="12.75">
      <c r="L448" s="5"/>
    </row>
    <row r="449" ht="12.75">
      <c r="L449" s="5"/>
    </row>
    <row r="450" ht="12.75">
      <c r="L450" s="5"/>
    </row>
    <row r="451" ht="12.75">
      <c r="L451" s="5"/>
    </row>
    <row r="452" ht="12.75">
      <c r="L452" s="5"/>
    </row>
    <row r="453" ht="12.75">
      <c r="L453" s="5"/>
    </row>
    <row r="454" ht="12.75">
      <c r="L454" s="5"/>
    </row>
    <row r="455" ht="12.75">
      <c r="L455" s="5"/>
    </row>
    <row r="456" ht="12.75">
      <c r="L456" s="5"/>
    </row>
    <row r="457" ht="12.75">
      <c r="L457" s="5"/>
    </row>
    <row r="458" ht="12.75">
      <c r="L458" s="5"/>
    </row>
    <row r="459" ht="12.75">
      <c r="L459" s="5"/>
    </row>
    <row r="460" ht="12.75">
      <c r="L460" s="5"/>
    </row>
    <row r="461" ht="12.75">
      <c r="L461" s="5"/>
    </row>
    <row r="462" ht="12.75">
      <c r="L462" s="5"/>
    </row>
    <row r="463" ht="12.75">
      <c r="L463" s="5"/>
    </row>
    <row r="464" ht="12.75">
      <c r="L464" s="5"/>
    </row>
    <row r="465" ht="12.75">
      <c r="L465" s="5"/>
    </row>
    <row r="466" ht="12.75">
      <c r="L466" s="5"/>
    </row>
    <row r="467" ht="12.75">
      <c r="L467" s="5"/>
    </row>
    <row r="468" ht="12.75">
      <c r="L468" s="5"/>
    </row>
    <row r="469" ht="12.75">
      <c r="L469" s="5"/>
    </row>
    <row r="470" ht="12.75">
      <c r="L470" s="5"/>
    </row>
    <row r="471" ht="12.75">
      <c r="L471" s="5"/>
    </row>
    <row r="472" ht="12.75">
      <c r="L472" s="5"/>
    </row>
    <row r="473" ht="12.75">
      <c r="L473" s="5"/>
    </row>
    <row r="474" ht="12.75">
      <c r="L474" s="5"/>
    </row>
    <row r="475" ht="12.75">
      <c r="L475" s="5"/>
    </row>
    <row r="476" ht="12.75">
      <c r="L476" s="5"/>
    </row>
    <row r="477" ht="12.75">
      <c r="L477" s="5"/>
    </row>
    <row r="478" ht="12.75">
      <c r="L478" s="5"/>
    </row>
    <row r="479" ht="12.75">
      <c r="L479" s="5"/>
    </row>
    <row r="480" ht="12.75">
      <c r="L480" s="5"/>
    </row>
    <row r="481" ht="12.75">
      <c r="L481" s="5"/>
    </row>
    <row r="482" ht="12.75">
      <c r="L482" s="5"/>
    </row>
    <row r="483" ht="12.75">
      <c r="L483" s="5"/>
    </row>
    <row r="484" ht="12.75">
      <c r="L484" s="5"/>
    </row>
    <row r="485" ht="12.75">
      <c r="L485" s="5"/>
    </row>
    <row r="486" ht="12.75">
      <c r="L486" s="5"/>
    </row>
    <row r="487" ht="12.75">
      <c r="L487" s="5"/>
    </row>
    <row r="488" ht="12.75">
      <c r="L488" s="5"/>
    </row>
    <row r="489" ht="12.75">
      <c r="L489" s="5"/>
    </row>
    <row r="490" ht="12.75">
      <c r="L490" s="5"/>
    </row>
    <row r="491" ht="12.75">
      <c r="L491" s="5"/>
    </row>
    <row r="492" ht="12.75">
      <c r="L492" s="5"/>
    </row>
    <row r="493" ht="12.75">
      <c r="L493" s="5"/>
    </row>
    <row r="494" ht="12.75">
      <c r="L494" s="5"/>
    </row>
    <row r="495" ht="12.75">
      <c r="L495" s="5"/>
    </row>
    <row r="496" ht="12.75">
      <c r="L496" s="5"/>
    </row>
    <row r="497" ht="12.75">
      <c r="L497" s="5"/>
    </row>
    <row r="498" ht="12.75">
      <c r="L498" s="5"/>
    </row>
    <row r="499" ht="12.75">
      <c r="L499" s="5"/>
    </row>
    <row r="500" ht="12.75">
      <c r="L500" s="5"/>
    </row>
    <row r="501" ht="12.75">
      <c r="L501" s="5"/>
    </row>
    <row r="502" ht="12.75">
      <c r="L502" s="5"/>
    </row>
    <row r="503" ht="12.75">
      <c r="L503" s="5"/>
    </row>
    <row r="504" ht="12.75">
      <c r="L504" s="5"/>
    </row>
    <row r="505" ht="12.75">
      <c r="L505" s="5"/>
    </row>
    <row r="506" ht="12.75">
      <c r="L506" s="5"/>
    </row>
    <row r="507" ht="12.75">
      <c r="L507" s="5"/>
    </row>
    <row r="508" ht="12.75">
      <c r="L508" s="5"/>
    </row>
    <row r="509" ht="12.75">
      <c r="L509" s="5"/>
    </row>
    <row r="510" ht="12.75">
      <c r="L510" s="5"/>
    </row>
    <row r="511" ht="12.75">
      <c r="L511" s="5"/>
    </row>
    <row r="512" ht="12.75">
      <c r="L512" s="5"/>
    </row>
    <row r="513" ht="12.75">
      <c r="L513" s="5"/>
    </row>
    <row r="514" ht="12.75">
      <c r="L514" s="5"/>
    </row>
    <row r="515" ht="12.75">
      <c r="L515" s="5"/>
    </row>
    <row r="516" ht="12.75">
      <c r="L516" s="5"/>
    </row>
    <row r="517" ht="12.75">
      <c r="L517" s="5"/>
    </row>
    <row r="518" ht="12.75">
      <c r="L518" s="5"/>
    </row>
    <row r="519" ht="12.75">
      <c r="L519" s="5"/>
    </row>
    <row r="520" ht="12.75">
      <c r="L520" s="5"/>
    </row>
    <row r="521" ht="12.75">
      <c r="L521" s="5"/>
    </row>
    <row r="522" ht="12.75">
      <c r="L522" s="5"/>
    </row>
    <row r="523" ht="12.75">
      <c r="L523" s="5"/>
    </row>
    <row r="524" ht="12.75">
      <c r="L524" s="5"/>
    </row>
    <row r="525" ht="12.75">
      <c r="L525" s="5"/>
    </row>
    <row r="526" ht="12.75">
      <c r="L526" s="5"/>
    </row>
    <row r="527" ht="12.75">
      <c r="L527" s="5"/>
    </row>
    <row r="528" ht="12.75">
      <c r="L528" s="5"/>
    </row>
    <row r="529" ht="12.75">
      <c r="L529" s="5"/>
    </row>
    <row r="530" ht="12.75">
      <c r="L530" s="5"/>
    </row>
    <row r="531" ht="12.75">
      <c r="L531" s="5"/>
    </row>
    <row r="532" ht="12.75">
      <c r="L532" s="5"/>
    </row>
    <row r="533" ht="12.75">
      <c r="L533" s="5"/>
    </row>
    <row r="534" ht="12.75">
      <c r="L534" s="5"/>
    </row>
    <row r="535" ht="12.75">
      <c r="L535" s="5"/>
    </row>
    <row r="536" ht="12.75">
      <c r="L536" s="5"/>
    </row>
    <row r="537" ht="12.75">
      <c r="L537" s="5"/>
    </row>
    <row r="538" ht="12.75">
      <c r="L538" s="5"/>
    </row>
    <row r="539" ht="12.75">
      <c r="L539" s="5"/>
    </row>
    <row r="540" ht="12.75">
      <c r="L540" s="5"/>
    </row>
    <row r="541" ht="12.75">
      <c r="L541" s="5"/>
    </row>
    <row r="542" ht="12.75">
      <c r="L542" s="5"/>
    </row>
    <row r="543" ht="12.75">
      <c r="L543" s="5"/>
    </row>
    <row r="544" ht="12.75">
      <c r="L544" s="5"/>
    </row>
    <row r="545" ht="12.75">
      <c r="L545" s="5"/>
    </row>
    <row r="546" ht="12.75">
      <c r="L546" s="5"/>
    </row>
    <row r="547" ht="12.75">
      <c r="L547" s="5"/>
    </row>
    <row r="548" ht="12.75">
      <c r="L548" s="5"/>
    </row>
    <row r="549" ht="12.75">
      <c r="L549" s="5"/>
    </row>
    <row r="550" ht="12.75">
      <c r="L550" s="5"/>
    </row>
    <row r="551" ht="12.75">
      <c r="L551" s="5"/>
    </row>
    <row r="552" ht="12.75">
      <c r="L552" s="5"/>
    </row>
    <row r="553" ht="12.75">
      <c r="L553" s="5"/>
    </row>
    <row r="554" ht="12.75">
      <c r="L554" s="5"/>
    </row>
    <row r="555" ht="12.75">
      <c r="L555" s="5"/>
    </row>
    <row r="556" ht="12.75">
      <c r="L556" s="5"/>
    </row>
    <row r="557" ht="12.75">
      <c r="L557" s="5"/>
    </row>
    <row r="558" ht="12.75">
      <c r="L558" s="5"/>
    </row>
    <row r="559" ht="12.75">
      <c r="L559" s="5"/>
    </row>
    <row r="560" ht="12.75">
      <c r="L560" s="5"/>
    </row>
    <row r="561" ht="12.75">
      <c r="L561" s="5"/>
    </row>
    <row r="562" ht="12.75">
      <c r="L562" s="5"/>
    </row>
    <row r="563" ht="12.75">
      <c r="L563" s="5"/>
    </row>
    <row r="564" ht="12.75">
      <c r="L564" s="5"/>
    </row>
    <row r="565" ht="12.75">
      <c r="L565" s="5"/>
    </row>
    <row r="566" ht="12.75">
      <c r="L566" s="5"/>
    </row>
    <row r="567" ht="12.75">
      <c r="L567" s="5"/>
    </row>
    <row r="568" ht="12.75">
      <c r="L568" s="5"/>
    </row>
    <row r="569" ht="12.75">
      <c r="L569" s="5"/>
    </row>
    <row r="570" ht="12.75">
      <c r="L570" s="5"/>
    </row>
    <row r="571" ht="12.75">
      <c r="L571" s="5"/>
    </row>
    <row r="572" ht="12.75">
      <c r="L572" s="5"/>
    </row>
    <row r="573" ht="12.75">
      <c r="L573" s="5"/>
    </row>
    <row r="574" ht="12.75">
      <c r="L574" s="5"/>
    </row>
    <row r="575" ht="12.75">
      <c r="L575" s="5"/>
    </row>
    <row r="576" ht="12.75">
      <c r="L576" s="5"/>
    </row>
    <row r="577" ht="12.75">
      <c r="L577" s="5"/>
    </row>
    <row r="578" ht="12.75">
      <c r="L578" s="5"/>
    </row>
    <row r="579" ht="12.75">
      <c r="L579" s="5"/>
    </row>
    <row r="580" ht="12.75">
      <c r="L580" s="5"/>
    </row>
    <row r="581" ht="12.75">
      <c r="L581" s="5"/>
    </row>
    <row r="582" ht="12.75">
      <c r="L582" s="5"/>
    </row>
    <row r="583" ht="12.75">
      <c r="L583" s="5"/>
    </row>
    <row r="584" ht="12.75">
      <c r="L584" s="5"/>
    </row>
    <row r="585" ht="12.75">
      <c r="L585" s="5"/>
    </row>
    <row r="586" ht="12.75">
      <c r="L586" s="5"/>
    </row>
    <row r="587" ht="12.75">
      <c r="L587" s="5"/>
    </row>
    <row r="588" ht="12.75">
      <c r="L588" s="5"/>
    </row>
    <row r="589" ht="12.75">
      <c r="L589" s="5"/>
    </row>
    <row r="590" ht="12.75">
      <c r="L590" s="5"/>
    </row>
    <row r="591" ht="12.75">
      <c r="L591" s="5"/>
    </row>
    <row r="592" ht="12.75">
      <c r="L592" s="5"/>
    </row>
    <row r="593" ht="12.75">
      <c r="L593" s="5"/>
    </row>
    <row r="594" ht="12.75">
      <c r="L594" s="5"/>
    </row>
    <row r="595" ht="12.75">
      <c r="L595" s="5"/>
    </row>
    <row r="596" ht="12.75">
      <c r="L596" s="5"/>
    </row>
    <row r="597" ht="12.75">
      <c r="L597" s="5"/>
    </row>
    <row r="598" ht="12.75">
      <c r="L598" s="5"/>
    </row>
    <row r="599" ht="12.75">
      <c r="L599" s="5"/>
    </row>
    <row r="600" ht="12.75">
      <c r="L600" s="5"/>
    </row>
    <row r="601" ht="12.75">
      <c r="L601" s="5"/>
    </row>
    <row r="602" ht="12.75">
      <c r="L602" s="5"/>
    </row>
    <row r="603" ht="12.75">
      <c r="L603" s="5"/>
    </row>
    <row r="604" ht="12.75">
      <c r="L604" s="5"/>
    </row>
    <row r="605" ht="12.75">
      <c r="L605" s="5"/>
    </row>
    <row r="606" ht="12.75">
      <c r="L606" s="5"/>
    </row>
    <row r="607" ht="12.75">
      <c r="L607" s="5"/>
    </row>
    <row r="608" ht="12.75">
      <c r="L608" s="5"/>
    </row>
    <row r="609" ht="12.75">
      <c r="L609" s="5"/>
    </row>
    <row r="610" ht="12.75">
      <c r="L610" s="5"/>
    </row>
    <row r="611" ht="12.75">
      <c r="L611" s="5"/>
    </row>
    <row r="612" ht="12.75">
      <c r="L612" s="5"/>
    </row>
    <row r="613" ht="12.75">
      <c r="L613" s="5"/>
    </row>
    <row r="614" ht="12.75">
      <c r="L614" s="5"/>
    </row>
    <row r="615" ht="12.75">
      <c r="L615" s="5"/>
    </row>
    <row r="616" ht="12.75">
      <c r="L616" s="5"/>
    </row>
    <row r="617" ht="12.75">
      <c r="L617" s="5"/>
    </row>
    <row r="618" ht="12.75">
      <c r="L618" s="5"/>
    </row>
    <row r="619" ht="12.75">
      <c r="L619" s="5"/>
    </row>
    <row r="620" ht="12.75">
      <c r="L620" s="5"/>
    </row>
    <row r="621" ht="12.75">
      <c r="L621" s="5"/>
    </row>
    <row r="622" ht="12.75">
      <c r="L622" s="5"/>
    </row>
    <row r="623" ht="12.75">
      <c r="L623" s="5"/>
    </row>
    <row r="624" ht="12.75">
      <c r="L624" s="5"/>
    </row>
    <row r="625" ht="12.75">
      <c r="L625" s="5"/>
    </row>
    <row r="626" ht="12.75">
      <c r="L626" s="5"/>
    </row>
    <row r="627" ht="12.75">
      <c r="L627" s="5"/>
    </row>
    <row r="628" ht="12.75">
      <c r="L628" s="5"/>
    </row>
    <row r="629" ht="12.75">
      <c r="L629" s="5"/>
    </row>
    <row r="630" ht="12.75">
      <c r="L630" s="5"/>
    </row>
    <row r="631" ht="12.75">
      <c r="L631" s="5"/>
    </row>
    <row r="632" ht="12.75">
      <c r="L632" s="5"/>
    </row>
    <row r="633" ht="12.75">
      <c r="L633" s="5"/>
    </row>
    <row r="634" ht="12.75">
      <c r="L634" s="5"/>
    </row>
    <row r="635" ht="12.75">
      <c r="L635" s="5"/>
    </row>
    <row r="636" ht="12.75">
      <c r="L636" s="5"/>
    </row>
    <row r="637" ht="12.75">
      <c r="L637" s="5"/>
    </row>
    <row r="638" ht="12.75">
      <c r="L638" s="5"/>
    </row>
    <row r="639" ht="12.75">
      <c r="L639" s="5"/>
    </row>
    <row r="640" ht="12.75">
      <c r="L640" s="5"/>
    </row>
    <row r="641" ht="12.75">
      <c r="L641" s="5"/>
    </row>
    <row r="642" ht="12.75">
      <c r="L642" s="5"/>
    </row>
    <row r="643" ht="12.75">
      <c r="L643" s="5"/>
    </row>
    <row r="644" ht="12.75">
      <c r="L644" s="5"/>
    </row>
    <row r="645" ht="12.75">
      <c r="L645" s="5"/>
    </row>
    <row r="646" ht="12.75">
      <c r="L646" s="5"/>
    </row>
    <row r="647" ht="12.75">
      <c r="L647" s="5"/>
    </row>
    <row r="648" ht="12.75">
      <c r="L648" s="5"/>
    </row>
    <row r="649" ht="12.75">
      <c r="L649" s="5"/>
    </row>
    <row r="650" ht="12.75">
      <c r="L650" s="5"/>
    </row>
    <row r="651" ht="12.75">
      <c r="L651" s="5"/>
    </row>
    <row r="652" ht="12.75">
      <c r="L652" s="5"/>
    </row>
    <row r="653" ht="12.75">
      <c r="L653" s="5"/>
    </row>
    <row r="654" ht="12.75">
      <c r="L654" s="5"/>
    </row>
    <row r="655" ht="12.75">
      <c r="L655" s="5"/>
    </row>
    <row r="656" ht="12.75">
      <c r="L656" s="5"/>
    </row>
    <row r="657" ht="12.75">
      <c r="L657" s="5"/>
    </row>
    <row r="658" ht="12.75">
      <c r="L658" s="5"/>
    </row>
    <row r="659" ht="12.75">
      <c r="L659" s="5"/>
    </row>
    <row r="660" ht="12.75">
      <c r="L660" s="5"/>
    </row>
    <row r="661" ht="12.75">
      <c r="L661" s="5"/>
    </row>
    <row r="662" ht="12.75">
      <c r="L662" s="5"/>
    </row>
    <row r="663" ht="12.75">
      <c r="L663" s="5"/>
    </row>
    <row r="664" ht="12.75">
      <c r="L664" s="5"/>
    </row>
    <row r="665" ht="12.75">
      <c r="L665" s="5"/>
    </row>
    <row r="666" ht="12.75">
      <c r="L666" s="5"/>
    </row>
    <row r="667" ht="12.75">
      <c r="L667" s="5"/>
    </row>
    <row r="668" ht="12.75">
      <c r="L668" s="5"/>
    </row>
    <row r="669" ht="12.75">
      <c r="L669" s="5"/>
    </row>
    <row r="670" ht="12.75">
      <c r="L670" s="5"/>
    </row>
    <row r="671" ht="12.75">
      <c r="L671" s="5"/>
    </row>
    <row r="672" ht="12.75">
      <c r="L672" s="5"/>
    </row>
    <row r="673" ht="12.75">
      <c r="L673" s="5"/>
    </row>
    <row r="674" ht="12.75">
      <c r="L674" s="5"/>
    </row>
    <row r="675" ht="12.75">
      <c r="L675" s="5"/>
    </row>
    <row r="676" ht="12.75">
      <c r="L676" s="5"/>
    </row>
    <row r="677" ht="12.75">
      <c r="L677" s="5"/>
    </row>
    <row r="678" ht="12.75">
      <c r="L678" s="5"/>
    </row>
    <row r="679" ht="12.75">
      <c r="L679" s="5"/>
    </row>
    <row r="680" ht="12.75">
      <c r="L680" s="5"/>
    </row>
    <row r="681" ht="12.75">
      <c r="L681" s="5"/>
    </row>
    <row r="682" ht="12.75">
      <c r="L682" s="5"/>
    </row>
    <row r="683" ht="12.75">
      <c r="L683" s="5"/>
    </row>
    <row r="684" ht="12.75">
      <c r="L684" s="5"/>
    </row>
    <row r="685" ht="12.75">
      <c r="L685" s="5"/>
    </row>
    <row r="686" ht="12.75">
      <c r="L686" s="5"/>
    </row>
    <row r="687" ht="12.75">
      <c r="L687" s="5"/>
    </row>
    <row r="688" ht="12.75">
      <c r="L688" s="5"/>
    </row>
    <row r="689" ht="12.75">
      <c r="L689" s="5"/>
    </row>
    <row r="690" ht="12.75">
      <c r="L690" s="5"/>
    </row>
    <row r="691" ht="12.75">
      <c r="L691" s="5"/>
    </row>
    <row r="692" ht="12.75">
      <c r="L692" s="5"/>
    </row>
    <row r="693" ht="12.75">
      <c r="L693" s="5"/>
    </row>
    <row r="694" ht="12.75">
      <c r="L694" s="5"/>
    </row>
    <row r="695" ht="12.75">
      <c r="L695" s="5"/>
    </row>
    <row r="696" ht="12.75">
      <c r="L696" s="5"/>
    </row>
    <row r="697" ht="12.75">
      <c r="L697" s="5"/>
    </row>
    <row r="698" ht="12.75">
      <c r="L698" s="5"/>
    </row>
    <row r="699" ht="12.75">
      <c r="L699" s="5"/>
    </row>
    <row r="700" ht="12.75">
      <c r="L700" s="5"/>
    </row>
    <row r="701" ht="12.75">
      <c r="L701" s="5"/>
    </row>
    <row r="702" ht="12.75">
      <c r="L702" s="5"/>
    </row>
    <row r="703" ht="12.75">
      <c r="L703" s="5"/>
    </row>
    <row r="704" ht="12.75">
      <c r="L704" s="5"/>
    </row>
    <row r="705" ht="12.75">
      <c r="L705" s="5"/>
    </row>
    <row r="706" ht="12.75">
      <c r="L706" s="5"/>
    </row>
    <row r="707" ht="12.75">
      <c r="L707" s="5"/>
    </row>
    <row r="708" ht="12.75">
      <c r="L708" s="5"/>
    </row>
    <row r="709" ht="12.75">
      <c r="L709" s="5"/>
    </row>
    <row r="710" ht="12.75">
      <c r="L710" s="5"/>
    </row>
    <row r="711" ht="12.75">
      <c r="L711" s="5"/>
    </row>
    <row r="712" ht="12.75">
      <c r="L712" s="5"/>
    </row>
    <row r="713" ht="12.75">
      <c r="L713" s="5"/>
    </row>
    <row r="714" ht="12.75">
      <c r="L714" s="5"/>
    </row>
    <row r="715" ht="12.75">
      <c r="L715" s="5"/>
    </row>
    <row r="716" ht="12.75">
      <c r="L716" s="5"/>
    </row>
    <row r="717" ht="12.75">
      <c r="L717" s="5"/>
    </row>
    <row r="718" ht="12.75">
      <c r="L718" s="5"/>
    </row>
    <row r="719" ht="12.75">
      <c r="L719" s="5"/>
    </row>
    <row r="720" ht="12.75">
      <c r="L720" s="5"/>
    </row>
    <row r="721" ht="12.75">
      <c r="L721" s="5"/>
    </row>
    <row r="722" ht="12.75">
      <c r="L722" s="5"/>
    </row>
    <row r="723" ht="12.75">
      <c r="L723" s="5"/>
    </row>
    <row r="724" ht="12.75">
      <c r="L724" s="5"/>
    </row>
    <row r="725" ht="12.75">
      <c r="L725" s="5"/>
    </row>
    <row r="726" ht="12.75">
      <c r="L726" s="5"/>
    </row>
    <row r="727" ht="12.75">
      <c r="L727" s="5"/>
    </row>
    <row r="728" ht="12.75">
      <c r="L728" s="5"/>
    </row>
    <row r="729" ht="12.75">
      <c r="L729" s="5"/>
    </row>
    <row r="730" ht="12.75">
      <c r="L730" s="5"/>
    </row>
    <row r="731" ht="12.75">
      <c r="L731" s="5"/>
    </row>
    <row r="732" ht="12.75">
      <c r="L732" s="5"/>
    </row>
    <row r="733" ht="12.75">
      <c r="L733" s="5"/>
    </row>
    <row r="734" ht="12.75">
      <c r="L734" s="5"/>
    </row>
    <row r="735" ht="12.75">
      <c r="L735" s="5"/>
    </row>
    <row r="736" ht="12.75">
      <c r="L736" s="5"/>
    </row>
    <row r="737" ht="12.75">
      <c r="L737" s="5"/>
    </row>
    <row r="738" ht="12.75">
      <c r="L738" s="5"/>
    </row>
    <row r="739" ht="12.75">
      <c r="L739" s="5"/>
    </row>
    <row r="740" ht="12.75">
      <c r="L740" s="5"/>
    </row>
    <row r="741" ht="12.75">
      <c r="L741" s="5"/>
    </row>
    <row r="742" ht="12.75">
      <c r="L742" s="5"/>
    </row>
    <row r="743" ht="12.75">
      <c r="L743" s="5"/>
    </row>
    <row r="744" ht="12.75">
      <c r="L744" s="5"/>
    </row>
    <row r="745" ht="12.75">
      <c r="L745" s="5"/>
    </row>
    <row r="746" ht="12.75">
      <c r="L746" s="5"/>
    </row>
    <row r="747" ht="12.75">
      <c r="L747" s="5"/>
    </row>
    <row r="748" ht="12.75">
      <c r="L748" s="5"/>
    </row>
    <row r="749" ht="12.75">
      <c r="L749" s="5"/>
    </row>
    <row r="750" ht="12.75">
      <c r="L750" s="5"/>
    </row>
    <row r="751" ht="12.75">
      <c r="L751" s="5"/>
    </row>
    <row r="752" ht="12.75">
      <c r="L752" s="5"/>
    </row>
    <row r="753" ht="12.75">
      <c r="L753" s="5"/>
    </row>
    <row r="754" ht="12.75">
      <c r="L754" s="5"/>
    </row>
    <row r="755" ht="12.75">
      <c r="L755" s="5"/>
    </row>
    <row r="756" ht="12.75">
      <c r="L756" s="5"/>
    </row>
    <row r="757" ht="12.75">
      <c r="L757" s="5"/>
    </row>
    <row r="758" ht="12.75">
      <c r="L758" s="5"/>
    </row>
    <row r="759" ht="12.75">
      <c r="L759" s="5"/>
    </row>
    <row r="760" ht="12.75">
      <c r="L760" s="5"/>
    </row>
    <row r="761" ht="12.75">
      <c r="L761" s="5"/>
    </row>
    <row r="762" ht="12.75">
      <c r="L762" s="5"/>
    </row>
    <row r="763" ht="12.75">
      <c r="L763" s="5"/>
    </row>
    <row r="764" ht="12.75">
      <c r="L764" s="5"/>
    </row>
    <row r="765" ht="12.75">
      <c r="L765" s="5"/>
    </row>
    <row r="766" ht="12.75">
      <c r="L766" s="5"/>
    </row>
    <row r="767" ht="12.75">
      <c r="L767" s="5"/>
    </row>
    <row r="768" ht="12.75">
      <c r="L768" s="5"/>
    </row>
    <row r="769" ht="12.75">
      <c r="L769" s="5"/>
    </row>
    <row r="770" ht="12.75">
      <c r="L770" s="5"/>
    </row>
    <row r="771" ht="12.75">
      <c r="L771" s="5"/>
    </row>
    <row r="772" ht="12.75">
      <c r="L772" s="5"/>
    </row>
    <row r="773" ht="12.75">
      <c r="L773" s="5"/>
    </row>
    <row r="774" ht="12.75">
      <c r="L774" s="5"/>
    </row>
    <row r="775" ht="12.75">
      <c r="L775" s="5"/>
    </row>
    <row r="776" ht="12.75">
      <c r="L776" s="5"/>
    </row>
    <row r="777" ht="12.75">
      <c r="L777" s="5"/>
    </row>
    <row r="778" ht="12.75">
      <c r="L778" s="5"/>
    </row>
    <row r="779" ht="12.75">
      <c r="L779" s="5"/>
    </row>
    <row r="780" ht="12.75">
      <c r="L780" s="5"/>
    </row>
    <row r="781" ht="12.75">
      <c r="L781" s="5"/>
    </row>
    <row r="782" ht="12.75">
      <c r="L782" s="5"/>
    </row>
    <row r="783" ht="12.75">
      <c r="L783" s="5"/>
    </row>
    <row r="784" ht="12.75">
      <c r="L784" s="5"/>
    </row>
    <row r="785" ht="12.75">
      <c r="L785" s="5"/>
    </row>
    <row r="786" ht="12.75">
      <c r="L786" s="5"/>
    </row>
    <row r="787" ht="12.75">
      <c r="L787" s="5"/>
    </row>
    <row r="788" ht="12.75">
      <c r="L788" s="5"/>
    </row>
    <row r="789" ht="12.75">
      <c r="L789" s="5"/>
    </row>
    <row r="790" ht="12.75">
      <c r="L790" s="5"/>
    </row>
    <row r="791" ht="12.75">
      <c r="L791" s="5"/>
    </row>
    <row r="792" ht="12.75">
      <c r="L792" s="5"/>
    </row>
    <row r="793" ht="12.75">
      <c r="L793" s="5"/>
    </row>
    <row r="794" ht="12.75">
      <c r="L794" s="5"/>
    </row>
    <row r="795" ht="12.75">
      <c r="L795" s="5"/>
    </row>
    <row r="796" ht="12.75">
      <c r="L796" s="5"/>
    </row>
    <row r="797" ht="12.75">
      <c r="L797" s="5"/>
    </row>
    <row r="798" ht="12.75">
      <c r="L798" s="5"/>
    </row>
    <row r="799" ht="12.75">
      <c r="L799" s="5"/>
    </row>
    <row r="800" ht="12.75">
      <c r="L800" s="5"/>
    </row>
    <row r="801" ht="12.75">
      <c r="L801" s="5"/>
    </row>
    <row r="802" ht="12.75">
      <c r="L802" s="5"/>
    </row>
    <row r="803" ht="12.75">
      <c r="L803" s="5"/>
    </row>
    <row r="804" ht="12.75">
      <c r="L804" s="5"/>
    </row>
    <row r="805" ht="12.75">
      <c r="L805" s="5"/>
    </row>
    <row r="806" ht="12.75">
      <c r="L806" s="5"/>
    </row>
    <row r="807" ht="12.75">
      <c r="L807" s="5"/>
    </row>
    <row r="808" ht="12.75">
      <c r="L808" s="5"/>
    </row>
    <row r="809" ht="12.75">
      <c r="L809" s="5"/>
    </row>
    <row r="810" ht="12.75">
      <c r="L810" s="5"/>
    </row>
    <row r="811" ht="12.75">
      <c r="L811" s="5"/>
    </row>
    <row r="812" ht="12.75">
      <c r="L812" s="5"/>
    </row>
    <row r="813" ht="12.75">
      <c r="L813" s="5"/>
    </row>
    <row r="814" ht="12.75">
      <c r="L814" s="5"/>
    </row>
    <row r="815" ht="12.75">
      <c r="L815" s="5"/>
    </row>
    <row r="816" ht="12.75">
      <c r="L816" s="5"/>
    </row>
    <row r="817" ht="12.75">
      <c r="L817" s="5"/>
    </row>
    <row r="818" ht="12.75">
      <c r="L818" s="5"/>
    </row>
    <row r="819" ht="12.75">
      <c r="L819" s="5"/>
    </row>
    <row r="820" ht="12.75">
      <c r="L820" s="5"/>
    </row>
    <row r="821" ht="12.75">
      <c r="L821" s="5"/>
    </row>
    <row r="822" ht="12.75">
      <c r="L822" s="5"/>
    </row>
    <row r="823" ht="12.75">
      <c r="L823" s="5"/>
    </row>
    <row r="824" ht="12.75">
      <c r="L824" s="5"/>
    </row>
    <row r="825" ht="12.75">
      <c r="L825" s="5"/>
    </row>
    <row r="826" ht="12.75">
      <c r="L826" s="5"/>
    </row>
    <row r="827" ht="12.75">
      <c r="L827" s="5"/>
    </row>
    <row r="828" ht="12.75">
      <c r="L828" s="5"/>
    </row>
    <row r="829" ht="12.75">
      <c r="L829" s="5"/>
    </row>
    <row r="830" ht="12.75">
      <c r="L830" s="5"/>
    </row>
    <row r="831" ht="12.75">
      <c r="L831" s="5"/>
    </row>
    <row r="832" ht="12.75">
      <c r="L832" s="5"/>
    </row>
    <row r="833" ht="12.75">
      <c r="L833" s="5"/>
    </row>
    <row r="834" ht="12.75">
      <c r="L834" s="5"/>
    </row>
    <row r="835" ht="12.75">
      <c r="L835" s="5"/>
    </row>
    <row r="836" ht="12.75">
      <c r="L836" s="5"/>
    </row>
    <row r="837" ht="12.75">
      <c r="L837" s="5"/>
    </row>
    <row r="838" ht="12.75">
      <c r="L838" s="5"/>
    </row>
    <row r="839" ht="12.75">
      <c r="L839" s="5"/>
    </row>
    <row r="840" ht="12.75">
      <c r="L840" s="5"/>
    </row>
    <row r="841" ht="12.75">
      <c r="L841" s="5"/>
    </row>
    <row r="842" ht="12.75">
      <c r="L842" s="5"/>
    </row>
    <row r="843" ht="12.75">
      <c r="L843" s="5"/>
    </row>
    <row r="844" ht="12.75">
      <c r="L844" s="5"/>
    </row>
    <row r="845" ht="12.75">
      <c r="L845" s="5"/>
    </row>
    <row r="846" ht="12.75">
      <c r="L846" s="5"/>
    </row>
    <row r="847" ht="12.75">
      <c r="L847" s="5"/>
    </row>
    <row r="848" ht="12.75">
      <c r="L848" s="5"/>
    </row>
    <row r="849" ht="12.75">
      <c r="L849" s="5"/>
    </row>
    <row r="850" ht="12.75">
      <c r="L850" s="5"/>
    </row>
    <row r="851" ht="12.75">
      <c r="L851" s="5"/>
    </row>
    <row r="852" ht="12.75">
      <c r="L852" s="5"/>
    </row>
    <row r="853" ht="12.75">
      <c r="L853" s="5"/>
    </row>
    <row r="854" ht="12.75">
      <c r="L854" s="5"/>
    </row>
    <row r="855" ht="12.75">
      <c r="L855" s="5"/>
    </row>
    <row r="856" ht="12.75">
      <c r="L856" s="5"/>
    </row>
    <row r="857" ht="12.75">
      <c r="L857" s="5"/>
    </row>
    <row r="858" ht="12.75">
      <c r="L858" s="5"/>
    </row>
    <row r="859" ht="12.75">
      <c r="L859" s="5"/>
    </row>
    <row r="860" ht="12.75">
      <c r="L860" s="5"/>
    </row>
    <row r="861" ht="12.75">
      <c r="L861" s="5"/>
    </row>
    <row r="862" ht="12.75">
      <c r="L862" s="5"/>
    </row>
    <row r="863" ht="12.75">
      <c r="L863" s="5"/>
    </row>
    <row r="864" ht="12.75">
      <c r="L864" s="5"/>
    </row>
    <row r="865" ht="12.75">
      <c r="L865" s="5"/>
    </row>
    <row r="866" ht="12.75">
      <c r="L866" s="5"/>
    </row>
    <row r="867" ht="12.75">
      <c r="L867" s="5"/>
    </row>
    <row r="868" ht="12.75">
      <c r="L868" s="5"/>
    </row>
    <row r="869" ht="12.75">
      <c r="L869" s="5"/>
    </row>
    <row r="870" ht="12.75">
      <c r="L870" s="5"/>
    </row>
    <row r="871" ht="12.75">
      <c r="L871" s="5"/>
    </row>
    <row r="872" ht="12.75">
      <c r="L872" s="5"/>
    </row>
    <row r="873" ht="12.75">
      <c r="L873" s="5"/>
    </row>
    <row r="874" ht="12.75">
      <c r="L874" s="5"/>
    </row>
    <row r="875" ht="12.75">
      <c r="L875" s="5"/>
    </row>
    <row r="876" ht="12.75">
      <c r="L876" s="5"/>
    </row>
    <row r="877" ht="12.75">
      <c r="L877" s="5"/>
    </row>
    <row r="878" ht="12.75">
      <c r="L878" s="5"/>
    </row>
    <row r="879" ht="12.75">
      <c r="L879" s="5"/>
    </row>
    <row r="880" ht="12.75">
      <c r="L880" s="5"/>
    </row>
    <row r="881" ht="12.75">
      <c r="L881" s="5"/>
    </row>
    <row r="882" ht="12.75">
      <c r="L882" s="5"/>
    </row>
    <row r="883" ht="12.75">
      <c r="L883" s="5"/>
    </row>
    <row r="884" ht="12.75">
      <c r="L884" s="5"/>
    </row>
    <row r="885" ht="12.75">
      <c r="L885" s="5"/>
    </row>
    <row r="886" ht="12.75">
      <c r="L886" s="5"/>
    </row>
    <row r="887" ht="12.75">
      <c r="L887" s="5"/>
    </row>
    <row r="888" ht="12.75">
      <c r="L888" s="5"/>
    </row>
    <row r="889" ht="12.75">
      <c r="L889" s="5"/>
    </row>
    <row r="890" ht="12.75">
      <c r="L890" s="5"/>
    </row>
    <row r="891" ht="12.75">
      <c r="L891" s="5"/>
    </row>
    <row r="892" ht="12.75">
      <c r="L892" s="5"/>
    </row>
    <row r="893" ht="12.75">
      <c r="L893" s="5"/>
    </row>
    <row r="894" ht="12.75">
      <c r="L894" s="5"/>
    </row>
    <row r="895" ht="12.75">
      <c r="L895" s="5"/>
    </row>
    <row r="896" ht="12.75">
      <c r="L896" s="5"/>
    </row>
    <row r="897" ht="12.75">
      <c r="L897" s="5"/>
    </row>
    <row r="898" ht="12.75">
      <c r="L898" s="5"/>
    </row>
    <row r="899" ht="12.75">
      <c r="L899" s="5"/>
    </row>
    <row r="900" ht="12.75">
      <c r="L900" s="5"/>
    </row>
    <row r="901" ht="12.75">
      <c r="L901" s="5"/>
    </row>
    <row r="902" ht="12.75">
      <c r="L902" s="5"/>
    </row>
    <row r="903" ht="12.75">
      <c r="L903" s="5"/>
    </row>
    <row r="904" ht="12.75">
      <c r="L904" s="5"/>
    </row>
    <row r="905" ht="12.75">
      <c r="L905" s="5"/>
    </row>
    <row r="906" ht="12.75">
      <c r="L906" s="5"/>
    </row>
    <row r="907" ht="12.75">
      <c r="L907" s="5"/>
    </row>
    <row r="908" ht="12.75">
      <c r="L908" s="5"/>
    </row>
    <row r="909" ht="12.75">
      <c r="L909" s="5"/>
    </row>
    <row r="910" ht="12.75">
      <c r="L910" s="5"/>
    </row>
    <row r="911" ht="12.75">
      <c r="L911" s="5"/>
    </row>
    <row r="912" ht="12.75">
      <c r="L912" s="5"/>
    </row>
    <row r="913" ht="12.75">
      <c r="L913" s="5"/>
    </row>
    <row r="914" ht="12.75">
      <c r="L914" s="5"/>
    </row>
    <row r="915" ht="12.75">
      <c r="L915" s="5"/>
    </row>
    <row r="916" ht="12.75">
      <c r="L916" s="5"/>
    </row>
    <row r="917" ht="12.75">
      <c r="L917" s="5"/>
    </row>
    <row r="918" ht="12.75">
      <c r="L918" s="5"/>
    </row>
    <row r="919" ht="12.75">
      <c r="L919" s="5"/>
    </row>
    <row r="920" ht="12.75">
      <c r="L920" s="5"/>
    </row>
    <row r="921" ht="12.75">
      <c r="L921" s="5"/>
    </row>
    <row r="922" ht="12.75">
      <c r="L922" s="5"/>
    </row>
    <row r="923" ht="12.75">
      <c r="L923" s="5"/>
    </row>
    <row r="924" ht="12.75">
      <c r="L924" s="5"/>
    </row>
    <row r="925" ht="12.75">
      <c r="L925" s="5"/>
    </row>
    <row r="926" ht="12.75">
      <c r="L926" s="5"/>
    </row>
    <row r="927" ht="12.75">
      <c r="L927" s="5"/>
    </row>
    <row r="928" ht="12.75">
      <c r="L928" s="5"/>
    </row>
    <row r="929" ht="12.75">
      <c r="L929" s="5"/>
    </row>
    <row r="930" ht="12.75">
      <c r="L930" s="5"/>
    </row>
    <row r="931" ht="12.75">
      <c r="L931" s="5"/>
    </row>
    <row r="932" ht="12.75">
      <c r="L932" s="5"/>
    </row>
    <row r="933" ht="12.75">
      <c r="L933" s="5"/>
    </row>
    <row r="934" ht="12.75">
      <c r="L934" s="5"/>
    </row>
    <row r="935" ht="12.75">
      <c r="L935" s="5"/>
    </row>
    <row r="936" ht="12.75">
      <c r="L936" s="5"/>
    </row>
    <row r="937" ht="12.75">
      <c r="L937" s="5"/>
    </row>
    <row r="938" ht="12.75">
      <c r="L938" s="5"/>
    </row>
    <row r="939" ht="12.75">
      <c r="L939" s="5"/>
    </row>
    <row r="940" ht="12.75">
      <c r="L940" s="5"/>
    </row>
    <row r="941" ht="12.75">
      <c r="L941" s="5"/>
    </row>
    <row r="942" ht="12.75">
      <c r="L942" s="5"/>
    </row>
    <row r="943" ht="12.75">
      <c r="L943" s="5"/>
    </row>
    <row r="944" ht="12.75">
      <c r="L944" s="5"/>
    </row>
    <row r="945" ht="12.75">
      <c r="L945" s="5"/>
    </row>
    <row r="946" ht="12.75">
      <c r="L946" s="5"/>
    </row>
    <row r="947" ht="12.75">
      <c r="L947" s="5"/>
    </row>
    <row r="948" ht="12.75">
      <c r="L948" s="5"/>
    </row>
    <row r="949" ht="12.75">
      <c r="L949" s="5"/>
    </row>
    <row r="950" ht="12.75">
      <c r="L950" s="5"/>
    </row>
    <row r="951" ht="12.75">
      <c r="L951" s="5"/>
    </row>
    <row r="952" ht="12.75">
      <c r="L952" s="5"/>
    </row>
    <row r="953" ht="12.75">
      <c r="L953" s="5"/>
    </row>
    <row r="954" ht="12.75">
      <c r="L954" s="5"/>
    </row>
    <row r="955" ht="12.75">
      <c r="L955" s="5"/>
    </row>
    <row r="956" ht="12.75">
      <c r="L956" s="5"/>
    </row>
    <row r="957" ht="12.75">
      <c r="L957" s="5"/>
    </row>
    <row r="958" ht="12.75">
      <c r="L958" s="5"/>
    </row>
    <row r="959" ht="12.75">
      <c r="L959" s="5"/>
    </row>
    <row r="960" ht="12.75">
      <c r="L960" s="5"/>
    </row>
    <row r="961" ht="12.75">
      <c r="L961" s="5"/>
    </row>
    <row r="962" ht="12.75">
      <c r="L962" s="5"/>
    </row>
    <row r="963" ht="12.75">
      <c r="L963" s="5"/>
    </row>
    <row r="964" ht="12.75">
      <c r="L964" s="5"/>
    </row>
    <row r="965" ht="12.75">
      <c r="L965" s="5"/>
    </row>
    <row r="966" ht="12.75">
      <c r="L966" s="5"/>
    </row>
    <row r="967" ht="12.75">
      <c r="L967" s="5"/>
    </row>
    <row r="968" ht="12.75">
      <c r="L968" s="5"/>
    </row>
    <row r="969" ht="12.75">
      <c r="L969" s="5"/>
    </row>
    <row r="970" ht="12.75">
      <c r="L970" s="5"/>
    </row>
    <row r="971" ht="12.75">
      <c r="L971" s="5"/>
    </row>
    <row r="972" ht="12.75">
      <c r="L972" s="5"/>
    </row>
    <row r="973" ht="12.75">
      <c r="L973" s="5"/>
    </row>
    <row r="974" ht="12.75">
      <c r="L974" s="5"/>
    </row>
    <row r="975" ht="12.75">
      <c r="L975" s="5"/>
    </row>
    <row r="976" ht="12.75">
      <c r="L976" s="5"/>
    </row>
    <row r="977" ht="12.75">
      <c r="L977" s="5"/>
    </row>
    <row r="978" ht="12.75">
      <c r="L978" s="5"/>
    </row>
    <row r="979" ht="12.75">
      <c r="L979" s="5"/>
    </row>
    <row r="980" ht="12.75">
      <c r="L980" s="5"/>
    </row>
    <row r="981" ht="12.75">
      <c r="L981" s="5"/>
    </row>
    <row r="982" ht="12.75">
      <c r="L982" s="5"/>
    </row>
    <row r="983" ht="12.75">
      <c r="L983" s="5"/>
    </row>
    <row r="984" ht="12.75">
      <c r="L984" s="5"/>
    </row>
    <row r="985" ht="12.75">
      <c r="L985" s="5"/>
    </row>
    <row r="986" ht="12.75">
      <c r="L986" s="5"/>
    </row>
    <row r="987" ht="12.75">
      <c r="L987" s="5"/>
    </row>
    <row r="988" ht="12.75">
      <c r="L988" s="5"/>
    </row>
    <row r="989" ht="12.75">
      <c r="L989" s="5"/>
    </row>
    <row r="990" ht="12.75">
      <c r="L990" s="5"/>
    </row>
    <row r="991" ht="12.75">
      <c r="L991" s="5"/>
    </row>
    <row r="992" ht="12.75">
      <c r="L992" s="5"/>
    </row>
    <row r="993" ht="12.75">
      <c r="L993" s="5"/>
    </row>
    <row r="994" ht="12.75">
      <c r="L994" s="5"/>
    </row>
    <row r="995" ht="12.75">
      <c r="L995" s="5"/>
    </row>
    <row r="996" ht="12.75">
      <c r="L996" s="5"/>
    </row>
    <row r="997" ht="12.75">
      <c r="L997" s="5"/>
    </row>
    <row r="998" ht="12.75">
      <c r="L998" s="5"/>
    </row>
  </sheetData>
  <mergeCells count="2">
    <mergeCell ref="A1:L1"/>
    <mergeCell ref="M1:X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modified xsi:type="dcterms:W3CDTF">2018-10-15T16:56:28Z</dcterms:modified>
  <cp:category/>
  <cp:version/>
  <cp:contentType/>
  <cp:contentStatus/>
</cp:coreProperties>
</file>